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sktop\"/>
    </mc:Choice>
  </mc:AlternateContent>
  <bookViews>
    <workbookView xWindow="0" yWindow="0" windowWidth="28800" windowHeight="12300"/>
  </bookViews>
  <sheets>
    <sheet name="Manifestation" sheetId="2" r:id="rId1"/>
    <sheet name="CD - Vinyle" sheetId="3" r:id="rId2"/>
  </sheets>
  <definedNames>
    <definedName name="_xlnm.Print_Area" localSheetId="1">'CD - Vinyle'!$A$1:$E$79</definedName>
    <definedName name="_xlnm.Print_Area" localSheetId="0">Manifestation!$A$1:$E$99</definedName>
  </definedNames>
  <calcPr calcId="162913"/>
</workbook>
</file>

<file path=xl/calcChain.xml><?xml version="1.0" encoding="utf-8"?>
<calcChain xmlns="http://schemas.openxmlformats.org/spreadsheetml/2006/main">
  <c r="D26" i="3" l="1"/>
  <c r="D34" i="3"/>
  <c r="D25" i="3" s="1"/>
  <c r="D75" i="3" s="1"/>
  <c r="C25" i="3"/>
  <c r="D61" i="3"/>
  <c r="D79" i="3" s="1"/>
  <c r="C61" i="3"/>
  <c r="C79" i="3" s="1"/>
  <c r="D55" i="3"/>
  <c r="D78" i="3" s="1"/>
  <c r="C55" i="3"/>
  <c r="C78" i="3" s="1"/>
  <c r="D46" i="3"/>
  <c r="D77" i="3" s="1"/>
  <c r="D76" i="3" s="1"/>
  <c r="C46" i="3"/>
  <c r="C77" i="3" s="1"/>
  <c r="C76" i="3" s="1"/>
  <c r="D45" i="3"/>
  <c r="C45" i="3"/>
  <c r="C34" i="3"/>
  <c r="C26" i="3"/>
  <c r="C75" i="3"/>
  <c r="D20" i="3"/>
  <c r="C20" i="3"/>
  <c r="C19" i="3"/>
  <c r="D19" i="3" s="1"/>
  <c r="D14" i="3" s="1"/>
  <c r="D13" i="3" s="1"/>
  <c r="C14" i="3"/>
  <c r="C13" i="3" s="1"/>
  <c r="D28" i="2"/>
  <c r="D35" i="2"/>
  <c r="D43" i="2"/>
  <c r="D50" i="2"/>
  <c r="D57" i="2"/>
  <c r="D66" i="2"/>
  <c r="D75" i="2"/>
  <c r="D81" i="2"/>
  <c r="D99" i="2" s="1"/>
  <c r="D98" i="2"/>
  <c r="C75" i="2"/>
  <c r="C98" i="2" s="1"/>
  <c r="C66" i="2"/>
  <c r="C97" i="2" s="1"/>
  <c r="C57" i="2"/>
  <c r="C50" i="2"/>
  <c r="C43" i="2"/>
  <c r="C35" i="2"/>
  <c r="C74" i="3" l="1"/>
  <c r="C73" i="3" s="1"/>
  <c r="C72" i="3" s="1"/>
  <c r="C12" i="3"/>
  <c r="D65" i="2"/>
  <c r="D74" i="3"/>
  <c r="D73" i="3" s="1"/>
  <c r="D12" i="3"/>
  <c r="D72" i="3"/>
  <c r="D34" i="2"/>
  <c r="D95" i="2" s="1"/>
  <c r="D97" i="2"/>
  <c r="D96" i="2" s="1"/>
  <c r="C34" i="2"/>
  <c r="C95" i="2" s="1"/>
  <c r="C81" i="2"/>
  <c r="C27" i="2"/>
  <c r="C28" i="2"/>
  <c r="C99" i="2" l="1"/>
  <c r="C96" i="2" s="1"/>
  <c r="C65" i="2"/>
  <c r="C14" i="2"/>
  <c r="D27" i="2"/>
  <c r="D14" i="2" s="1"/>
  <c r="D13" i="2" s="1"/>
  <c r="C13" i="2"/>
  <c r="D12" i="2" l="1"/>
  <c r="D94" i="2"/>
  <c r="D93" i="2" s="1"/>
  <c r="D92" i="2" s="1"/>
  <c r="C12" i="2"/>
  <c r="C94" i="2"/>
  <c r="C93" i="2" s="1"/>
  <c r="C92" i="2" s="1"/>
</calcChain>
</file>

<file path=xl/sharedStrings.xml><?xml version="1.0" encoding="utf-8"?>
<sst xmlns="http://schemas.openxmlformats.org/spreadsheetml/2006/main" count="172" uniqueCount="98">
  <si>
    <t>Salaires administration</t>
  </si>
  <si>
    <t>BUDGET</t>
  </si>
  <si>
    <t>Merchandising</t>
  </si>
  <si>
    <t>Salaires technique</t>
  </si>
  <si>
    <t>Mastering</t>
  </si>
  <si>
    <t>Pro Helvetia</t>
  </si>
  <si>
    <t>Salaire Direction musicale</t>
  </si>
  <si>
    <t>BEMERKUNGEN</t>
  </si>
  <si>
    <t>Name des Vereins :</t>
  </si>
  <si>
    <t xml:space="preserve">Titel des Projekts: </t>
  </si>
  <si>
    <t>JAHRESRECHNUNG</t>
  </si>
  <si>
    <t>AUSGABEN</t>
  </si>
  <si>
    <t>A1. Löhne und Honorare</t>
  </si>
  <si>
    <r>
      <t>Gesamt Löhne mit Abgaben</t>
    </r>
    <r>
      <rPr>
        <sz val="10"/>
        <color theme="1"/>
        <rFont val="Calibri"/>
        <family val="2"/>
        <scheme val="minor"/>
      </rPr>
      <t xml:space="preserve"> (wenn von der Organisation angestellt)</t>
    </r>
  </si>
  <si>
    <t>Für ein bestimmtes Budget für die Produktion von CD - Vinyl &gt; wechseln Sie die Registerkarte</t>
  </si>
  <si>
    <t>Für ein Budget speziell für eine kulturelle Veranstaltung &gt; wechseln Sie die Registerkarte</t>
  </si>
  <si>
    <t>Gehalt Musikalische Leitung</t>
  </si>
  <si>
    <t>Gehalt Regie</t>
  </si>
  <si>
    <t>Gehalt Choreographin</t>
  </si>
  <si>
    <t>Gehalt Solisten (Gesang, Musik, etc.)</t>
  </si>
  <si>
    <t>Gehalt Schauspieler/in</t>
  </si>
  <si>
    <t>Gehalt Musiker/in</t>
  </si>
  <si>
    <t>Gehalt Autoren.trices</t>
  </si>
  <si>
    <t>Gehälter Verwaltung</t>
  </si>
  <si>
    <t>Gehälter Technik</t>
  </si>
  <si>
    <t>Gehälter Programmierung</t>
  </si>
  <si>
    <t>Gehälter Kommunikation</t>
  </si>
  <si>
    <r>
      <t xml:space="preserve">Sozialversicherungsbeiträge
</t>
    </r>
    <r>
      <rPr>
        <i/>
        <sz val="11"/>
        <color theme="1"/>
        <rFont val="Calibri"/>
        <family val="2"/>
        <scheme val="minor"/>
      </rPr>
      <t>(AHV/IV/EO/Versicherungen/Vorsorge.</t>
    </r>
    <r>
      <rPr>
        <i/>
        <sz val="11"/>
        <color rgb="FFFF0000"/>
        <rFont val="Calibri"/>
        <family val="2"/>
        <scheme val="minor"/>
      </rPr>
      <t xml:space="preserve"> Prozentsatz anpassen</t>
    </r>
    <r>
      <rPr>
        <i/>
        <sz val="11"/>
        <color theme="1"/>
        <rFont val="Calibri"/>
        <family val="2"/>
        <scheme val="minor"/>
      </rPr>
      <t>)</t>
    </r>
  </si>
  <si>
    <r>
      <t xml:space="preserve">Honorar </t>
    </r>
    <r>
      <rPr>
        <sz val="10"/>
        <color theme="1"/>
        <rFont val="Calibri"/>
        <family val="2"/>
        <scheme val="minor"/>
      </rPr>
      <t>(wenn selbstständig)</t>
    </r>
  </si>
  <si>
    <t>Honorar für Verwaltung</t>
  </si>
  <si>
    <t>Technische Honorare</t>
  </si>
  <si>
    <t>Honorar Programmierung</t>
  </si>
  <si>
    <t>Honorar Kommunikation</t>
  </si>
  <si>
    <t>Honorare Musiker/innen</t>
  </si>
  <si>
    <t>Honorar Technik</t>
  </si>
  <si>
    <t>A2. Produktionskosten</t>
  </si>
  <si>
    <t>Künstlerische und technische Kosten</t>
  </si>
  <si>
    <t>Miete - Saal für Aufführungen</t>
  </si>
  <si>
    <t>Miete und Kauf von technischem Material</t>
  </si>
  <si>
    <t>Bühnenbild und Transport des Bühnenbilds</t>
  </si>
  <si>
    <r>
      <t xml:space="preserve">Aufwandsentschädigung </t>
    </r>
    <r>
      <rPr>
        <sz val="10"/>
        <color theme="1"/>
        <rFont val="Calibri"/>
        <family val="2"/>
        <scheme val="minor"/>
      </rPr>
      <t>(Unterkünfte, Mahlzeiten, Reisen des Teams)</t>
    </r>
  </si>
  <si>
    <t>Kosten für Kommunikation</t>
  </si>
  <si>
    <t>Kosten für Grafik und Druck</t>
  </si>
  <si>
    <t>Kosten für Plakatwerbung und Verteilung</t>
  </si>
  <si>
    <t>Kosten für Website, Verbreitung in sozialen Netzwerken</t>
  </si>
  <si>
    <t>Kosten für Übersetzungen</t>
  </si>
  <si>
    <t>Kosten für die Verwaltung</t>
  </si>
  <si>
    <t>Verwaltungskosten (Büromaterial, Miete, etc.)</t>
  </si>
  <si>
    <t>Gebühren von Autoren</t>
  </si>
  <si>
    <t>Gebühren (z.B. Eingriff in öffentlichen Raum) / Gebühren / Steuern)</t>
  </si>
  <si>
    <t>Versicherung der Veranstaltung</t>
  </si>
  <si>
    <t>Sicherheit</t>
  </si>
  <si>
    <t>Kosten für den öffentlichen Empfang</t>
  </si>
  <si>
    <t>Einkauf von Getränken und Verpflegung für den Verkauf</t>
  </si>
  <si>
    <t>Kosten für den Kartenverkauf</t>
  </si>
  <si>
    <t>Kosten für die Aufnahme und Betreuung von Freiwilligen</t>
  </si>
  <si>
    <t>Verschiedene Kosten</t>
  </si>
  <si>
    <t>PRODUKTE</t>
  </si>
  <si>
    <t>B1. Eigene Einnahmen</t>
  </si>
  <si>
    <t>Eintrittskarten / Kollekte</t>
  </si>
  <si>
    <t>Koproduktion</t>
  </si>
  <si>
    <t>Bruttoeinnahmen Verkauf Merchandising</t>
  </si>
  <si>
    <t>Vermietung (Stände / Räume / Material / etc.)</t>
  </si>
  <si>
    <t>B2. Private Unterstützungen</t>
  </si>
  <si>
    <t>Sponsoring und Spenden</t>
  </si>
  <si>
    <t>Subventionen des Bundes</t>
  </si>
  <si>
    <t>Zuschüsse des Staates Freiburg</t>
  </si>
  <si>
    <t>Zuschuss der Agglomeration Freiburg</t>
  </si>
  <si>
    <t>Beiträge von anderen Gemeinden oder Gemeindeverbänden.</t>
  </si>
  <si>
    <t>Antrag an die Stadt Freiburg</t>
  </si>
  <si>
    <r>
      <t xml:space="preserve">Sachleistungen der Stadt Freiburg (z. B. Räumlichkeiten)
</t>
    </r>
    <r>
      <rPr>
        <i/>
        <sz val="11"/>
        <color rgb="FFFF0000"/>
        <rFont val="Calibri"/>
        <family val="2"/>
        <scheme val="minor"/>
      </rPr>
      <t>Auch in den Aufwendungen auszuweisen</t>
    </r>
  </si>
  <si>
    <t>ERGEBNIS</t>
  </si>
  <si>
    <t>Ausgaben</t>
  </si>
  <si>
    <t>A1. Gehälter und Honorare</t>
  </si>
  <si>
    <t>Produkte</t>
  </si>
  <si>
    <t>Miete - Aufnahmestudio</t>
  </si>
  <si>
    <t>Abmischen</t>
  </si>
  <si>
    <t>Sonstige Kosten (bitte angeben)</t>
  </si>
  <si>
    <r>
      <t>Aufwandsentschädigung</t>
    </r>
    <r>
      <rPr>
        <i/>
        <sz val="11"/>
        <color theme="1"/>
        <rFont val="Calibri"/>
        <family val="2"/>
        <scheme val="minor"/>
      </rPr>
      <t xml:space="preserve"> (Unterkünfte, Mahlzeiten, Reisen des Teams)</t>
    </r>
  </si>
  <si>
    <t>Kosten für Promotion, Vertrieb</t>
  </si>
  <si>
    <t>Pressag CD / Vinyl</t>
  </si>
  <si>
    <t>Videoclips</t>
  </si>
  <si>
    <t>Grafikdesign (Cover, etc.)</t>
  </si>
  <si>
    <t>Werbekosten (Agentur, Werbung, Flyer, Plakate)</t>
  </si>
  <si>
    <t>Kommunikation soziale Netzwerke, Website</t>
  </si>
  <si>
    <t>Miete – Probenraum</t>
  </si>
  <si>
    <t>Kostüme und Zubehör</t>
  </si>
  <si>
    <t>Beiträge (Verein)</t>
  </si>
  <si>
    <t>Bruttoeinnahmen Gastronomie</t>
  </si>
  <si>
    <t>Übrige Eigeneinnahmen</t>
  </si>
  <si>
    <t>Loterie Romande</t>
  </si>
  <si>
    <t>Stiftungen oder private Vereine</t>
  </si>
  <si>
    <r>
      <rPr>
        <sz val="12"/>
        <color theme="1"/>
        <rFont val="Calibri"/>
        <family val="2"/>
        <scheme val="minor"/>
      </rPr>
      <t>Beitrag Kirchgemeinde</t>
    </r>
    <r>
      <rPr>
        <i/>
        <sz val="12"/>
        <color theme="1"/>
        <rFont val="Calibri"/>
        <family val="2"/>
        <scheme val="minor"/>
      </rPr>
      <t xml:space="preserve"> </t>
    </r>
  </si>
  <si>
    <r>
      <rPr>
        <sz val="12"/>
        <color theme="1"/>
        <rFont val="Calibri"/>
        <family val="2"/>
        <scheme val="minor"/>
      </rPr>
      <t xml:space="preserve">… </t>
    </r>
    <r>
      <rPr>
        <i/>
        <sz val="10"/>
        <color theme="1"/>
        <rFont val="Calibri"/>
        <family val="2"/>
        <scheme val="minor"/>
      </rPr>
      <t>(bei Bedarf können Sie weitere Zeilen hinzufügen)</t>
    </r>
  </si>
  <si>
    <r>
      <t xml:space="preserve">Sozialabgaben
</t>
    </r>
    <r>
      <rPr>
        <i/>
        <sz val="11"/>
        <color theme="1"/>
        <rFont val="Calibri"/>
        <family val="2"/>
        <scheme val="minor"/>
      </rPr>
      <t>(AHV/IV/EO/Versicherungen/Vorsorge.</t>
    </r>
    <r>
      <rPr>
        <i/>
        <sz val="11"/>
        <color rgb="FFFF0000"/>
        <rFont val="Calibri"/>
        <family val="2"/>
        <scheme val="minor"/>
      </rPr>
      <t xml:space="preserve"> Prozentsatz anpassen</t>
    </r>
    <r>
      <rPr>
        <i/>
        <sz val="11"/>
        <color theme="1"/>
        <rFont val="Calibri"/>
        <family val="2"/>
        <scheme val="minor"/>
      </rPr>
      <t>)</t>
    </r>
  </si>
  <si>
    <t>A2. Produktion</t>
  </si>
  <si>
    <t>B1. Eigeneinnahmen</t>
  </si>
  <si>
    <t>B3. Öffentliche Subventionen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</si>
</sst>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fr.&quot;\ * #,##0.00_ ;_ &quot;fr.&quot;\ * \-#,##0.00_ ;_ &quot;fr.&quot;\ * &quot;-&quot;??_ ;_ @_ "/>
    <numFmt numFmtId="165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/>
    <xf numFmtId="0" fontId="1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/>
    <xf numFmtId="0" fontId="1" fillId="0" borderId="0" xfId="0" applyFont="1" applyBorder="1"/>
    <xf numFmtId="0" fontId="9" fillId="4" borderId="0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Border="1" applyAlignment="1"/>
    <xf numFmtId="49" fontId="11" fillId="4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7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/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0" xfId="0" applyFont="1" applyBorder="1"/>
    <xf numFmtId="0" fontId="19" fillId="10" borderId="1" xfId="0" applyFont="1" applyFill="1" applyBorder="1" applyAlignment="1" applyProtection="1">
      <alignment vertical="center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>
      <alignment vertical="center"/>
    </xf>
    <xf numFmtId="164" fontId="20" fillId="10" borderId="1" xfId="1" applyNumberFormat="1" applyFont="1" applyFill="1" applyBorder="1" applyAlignment="1" applyProtection="1">
      <alignment vertical="center" wrapText="1"/>
      <protection locked="0"/>
    </xf>
    <xf numFmtId="0" fontId="18" fillId="10" borderId="1" xfId="0" applyFont="1" applyFill="1" applyBorder="1"/>
    <xf numFmtId="0" fontId="5" fillId="5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64" fontId="7" fillId="0" borderId="1" xfId="1" applyNumberFormat="1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6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2" borderId="1" xfId="0" applyFont="1" applyFill="1" applyBorder="1" applyAlignment="1">
      <alignment vertical="center"/>
    </xf>
    <xf numFmtId="164" fontId="20" fillId="12" borderId="1" xfId="1" applyNumberFormat="1" applyFont="1" applyFill="1" applyBorder="1" applyAlignment="1" applyProtection="1">
      <alignment vertical="center" wrapText="1"/>
      <protection locked="0"/>
    </xf>
    <xf numFmtId="164" fontId="8" fillId="6" borderId="1" xfId="1" applyNumberFormat="1" applyFont="1" applyFill="1" applyBorder="1" applyAlignment="1" applyProtection="1">
      <alignment vertical="center" wrapText="1"/>
      <protection locked="0"/>
    </xf>
    <xf numFmtId="0" fontId="12" fillId="7" borderId="1" xfId="0" applyFont="1" applyFill="1" applyBorder="1" applyAlignment="1" applyProtection="1">
      <alignment vertical="center" wrapText="1"/>
      <protection locked="0"/>
    </xf>
    <xf numFmtId="164" fontId="7" fillId="7" borderId="1" xfId="1" applyNumberFormat="1" applyFont="1" applyFill="1" applyBorder="1" applyAlignment="1" applyProtection="1">
      <alignment vertical="center" wrapText="1"/>
      <protection locked="0"/>
    </xf>
    <xf numFmtId="0" fontId="22" fillId="11" borderId="1" xfId="0" applyFont="1" applyFill="1" applyBorder="1" applyAlignment="1">
      <alignment vertical="center"/>
    </xf>
    <xf numFmtId="164" fontId="21" fillId="11" borderId="1" xfId="1" applyNumberFormat="1" applyFont="1" applyFill="1" applyBorder="1" applyAlignment="1" applyProtection="1">
      <alignment vertical="center" wrapText="1"/>
      <protection locked="0"/>
    </xf>
    <xf numFmtId="164" fontId="8" fillId="5" borderId="1" xfId="1" applyNumberFormat="1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164" fontId="8" fillId="8" borderId="1" xfId="1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</xf>
    <xf numFmtId="0" fontId="6" fillId="9" borderId="1" xfId="0" applyFont="1" applyFill="1" applyBorder="1" applyAlignment="1" applyProtection="1">
      <alignment vertical="center" wrapText="1"/>
      <protection locked="0"/>
    </xf>
    <xf numFmtId="164" fontId="7" fillId="9" borderId="1" xfId="1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19" fillId="10" borderId="1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9" fontId="6" fillId="9" borderId="1" xfId="2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9" fontId="10" fillId="3" borderId="0" xfId="0" applyNumberFormat="1" applyFont="1" applyFill="1" applyBorder="1" applyAlignment="1">
      <alignment horizontal="left" vertical="center"/>
    </xf>
    <xf numFmtId="49" fontId="23" fillId="4" borderId="2" xfId="0" applyNumberFormat="1" applyFont="1" applyFill="1" applyBorder="1" applyAlignment="1">
      <alignment horizontal="left"/>
    </xf>
    <xf numFmtId="0" fontId="6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EAEAEA"/>
      <color rgb="FFE0E0E0"/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1079502</xdr:colOff>
      <xdr:row>0</xdr:row>
      <xdr:rowOff>129644</xdr:rowOff>
    </xdr:from>
    <xdr:ext cx="2933700" cy="1285875"/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70752" y="129644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Amt für Kultur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Place de Notre-Dame 14, CH-1700 Fribourg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26 351 71</a:t>
          </a:r>
          <a:r>
            <a:rPr lang="fr-FR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43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culture@ville-fr.ch, www.ville-fr.ch/culture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37351</xdr:rowOff>
    </xdr:from>
    <xdr:to>
      <xdr:col>0</xdr:col>
      <xdr:colOff>3925453</xdr:colOff>
      <xdr:row>4</xdr:row>
      <xdr:rowOff>231320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51"/>
          <a:ext cx="3925453" cy="1119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1162846</xdr:colOff>
      <xdr:row>1</xdr:row>
      <xdr:rowOff>10582</xdr:rowOff>
    </xdr:from>
    <xdr:ext cx="2933700" cy="1285875"/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54096" y="201082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Amt für Kultur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Place de Notre-Dame 14, CH-1700 Fribourg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26 351 71</a:t>
          </a:r>
          <a:r>
            <a:rPr lang="fr-FR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43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culture@ville-fr.ch, www.ville-fr.ch/culture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37351</xdr:rowOff>
    </xdr:from>
    <xdr:to>
      <xdr:col>0</xdr:col>
      <xdr:colOff>3925453</xdr:colOff>
      <xdr:row>4</xdr:row>
      <xdr:rowOff>231320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51"/>
          <a:ext cx="3925453" cy="1127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3"/>
  <sheetViews>
    <sheetView tabSelected="1" zoomScale="80" zoomScaleNormal="80" workbookViewId="0">
      <selection activeCell="A62" sqref="A62"/>
    </sheetView>
  </sheetViews>
  <sheetFormatPr baseColWidth="10" defaultColWidth="11.42578125" defaultRowHeight="39.950000000000003" customHeight="1" x14ac:dyDescent="0.25"/>
  <cols>
    <col min="1" max="1" width="66.28515625" style="1" bestFit="1" customWidth="1"/>
    <col min="2" max="2" width="6.140625" style="72" customWidth="1"/>
    <col min="3" max="3" width="20.5703125" style="2" customWidth="1"/>
    <col min="4" max="4" width="20.5703125" style="1" customWidth="1"/>
    <col min="5" max="5" width="44.28515625" style="2" customWidth="1"/>
    <col min="6" max="16384" width="11.42578125" style="2"/>
  </cols>
  <sheetData>
    <row r="1" spans="1:70" ht="15" customHeight="1" x14ac:dyDescent="0.25">
      <c r="A1" s="15"/>
      <c r="B1" s="54"/>
      <c r="C1" s="16"/>
      <c r="D1" s="15"/>
      <c r="E1" s="76"/>
      <c r="F1" s="17"/>
    </row>
    <row r="2" spans="1:70" ht="20.100000000000001" customHeight="1" x14ac:dyDescent="0.25">
      <c r="A2" s="15"/>
      <c r="B2" s="54"/>
      <c r="C2" s="18"/>
      <c r="D2" s="15"/>
      <c r="E2" s="16"/>
      <c r="F2" s="17"/>
    </row>
    <row r="3" spans="1:70" ht="20.100000000000001" customHeight="1" x14ac:dyDescent="0.25">
      <c r="A3" s="16"/>
      <c r="B3" s="55"/>
      <c r="C3" s="16"/>
      <c r="D3" s="19"/>
      <c r="E3" s="16"/>
      <c r="F3" s="17"/>
    </row>
    <row r="4" spans="1:70" ht="20.100000000000001" customHeight="1" x14ac:dyDescent="0.25">
      <c r="A4" s="13"/>
      <c r="B4" s="56"/>
      <c r="C4" s="13"/>
      <c r="D4" s="13"/>
      <c r="E4" s="16"/>
      <c r="F4" s="17"/>
    </row>
    <row r="5" spans="1:70" ht="20.100000000000001" customHeight="1" x14ac:dyDescent="0.25">
      <c r="A5" s="13"/>
      <c r="B5" s="56"/>
      <c r="C5" s="13"/>
      <c r="D5" s="13"/>
      <c r="E5" s="16"/>
      <c r="F5" s="17"/>
    </row>
    <row r="6" spans="1:70" ht="20.100000000000001" customHeight="1" x14ac:dyDescent="0.25">
      <c r="A6" s="13"/>
      <c r="B6" s="56"/>
      <c r="C6" s="13"/>
      <c r="D6" s="13"/>
      <c r="E6" s="16"/>
      <c r="F6" s="17"/>
    </row>
    <row r="7" spans="1:70" s="7" customFormat="1" ht="20.100000000000001" customHeight="1" x14ac:dyDescent="0.25">
      <c r="A7" s="20" t="s">
        <v>8</v>
      </c>
      <c r="B7" s="73"/>
      <c r="C7" s="73"/>
      <c r="D7" s="73"/>
      <c r="E7" s="73"/>
      <c r="F7" s="21"/>
    </row>
    <row r="8" spans="1:70" customFormat="1" ht="20.100000000000001" customHeight="1" x14ac:dyDescent="0.25">
      <c r="A8" s="22"/>
      <c r="B8" s="57"/>
      <c r="C8" s="24"/>
      <c r="D8" s="15"/>
      <c r="E8" s="23"/>
      <c r="F8" s="25"/>
    </row>
    <row r="9" spans="1:70" s="7" customFormat="1" ht="20.100000000000001" customHeight="1" x14ac:dyDescent="0.25">
      <c r="A9" s="20" t="s">
        <v>9</v>
      </c>
      <c r="B9" s="73"/>
      <c r="C9" s="73"/>
      <c r="D9" s="73"/>
      <c r="E9" s="73"/>
      <c r="F9" s="21"/>
    </row>
    <row r="10" spans="1:70" s="7" customFormat="1" ht="41.25" customHeight="1" x14ac:dyDescent="0.2">
      <c r="A10" s="74" t="s">
        <v>14</v>
      </c>
      <c r="B10" s="74"/>
      <c r="C10" s="74"/>
      <c r="D10" s="74"/>
      <c r="E10" s="74"/>
      <c r="F10" s="21"/>
    </row>
    <row r="11" spans="1:70" s="3" customFormat="1" ht="20.100000000000001" customHeight="1" x14ac:dyDescent="0.25">
      <c r="A11" s="30"/>
      <c r="B11" s="59"/>
      <c r="C11" s="31" t="s">
        <v>1</v>
      </c>
      <c r="D11" s="31" t="s">
        <v>10</v>
      </c>
      <c r="E11" s="31" t="s">
        <v>7</v>
      </c>
      <c r="F11" s="2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customFormat="1" ht="24" customHeight="1" x14ac:dyDescent="0.25">
      <c r="A12" s="46" t="s">
        <v>11</v>
      </c>
      <c r="B12" s="60"/>
      <c r="C12" s="47">
        <f>C13+C34</f>
        <v>0</v>
      </c>
      <c r="D12" s="47">
        <f>D13+D34</f>
        <v>0</v>
      </c>
      <c r="E12" s="47"/>
      <c r="F12" s="25"/>
    </row>
    <row r="13" spans="1:70" s="6" customFormat="1" ht="20.100000000000001" customHeight="1" x14ac:dyDescent="0.25">
      <c r="A13" s="35" t="s">
        <v>12</v>
      </c>
      <c r="B13" s="61"/>
      <c r="C13" s="48">
        <f>C14+C28</f>
        <v>0</v>
      </c>
      <c r="D13" s="48">
        <f>D14+D28</f>
        <v>0</v>
      </c>
      <c r="E13" s="48"/>
      <c r="F13" s="2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s="6" customFormat="1" ht="20.100000000000001" customHeight="1" x14ac:dyDescent="0.25">
      <c r="A14" s="49" t="s">
        <v>13</v>
      </c>
      <c r="B14" s="62"/>
      <c r="C14" s="50">
        <f>SUM(C15:C27)</f>
        <v>0</v>
      </c>
      <c r="D14" s="50">
        <f>SUM(D15:D27)</f>
        <v>0</v>
      </c>
      <c r="E14" s="50"/>
      <c r="F14" s="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s="12" customFormat="1" ht="20.100000000000001" customHeight="1" x14ac:dyDescent="0.25">
      <c r="A15" s="51" t="s">
        <v>16</v>
      </c>
      <c r="B15" s="63"/>
      <c r="C15" s="38">
        <v>0</v>
      </c>
      <c r="D15" s="38">
        <v>0</v>
      </c>
      <c r="E15" s="38"/>
      <c r="F15" s="2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</row>
    <row r="16" spans="1:70" s="12" customFormat="1" ht="20.100000000000001" customHeight="1" x14ac:dyDescent="0.25">
      <c r="A16" s="51" t="s">
        <v>17</v>
      </c>
      <c r="B16" s="63"/>
      <c r="C16" s="38">
        <v>0</v>
      </c>
      <c r="D16" s="38">
        <v>0</v>
      </c>
      <c r="E16" s="38"/>
      <c r="F16" s="28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</row>
    <row r="17" spans="1:70" s="12" customFormat="1" ht="20.100000000000001" customHeight="1" x14ac:dyDescent="0.25">
      <c r="A17" s="51" t="s">
        <v>18</v>
      </c>
      <c r="B17" s="63"/>
      <c r="C17" s="38">
        <v>0</v>
      </c>
      <c r="D17" s="38">
        <v>0</v>
      </c>
      <c r="E17" s="38"/>
      <c r="F17" s="2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</row>
    <row r="18" spans="1:70" s="3" customFormat="1" ht="20.100000000000001" customHeight="1" x14ac:dyDescent="0.25">
      <c r="A18" s="51" t="s">
        <v>19</v>
      </c>
      <c r="B18" s="63"/>
      <c r="C18" s="38">
        <v>0</v>
      </c>
      <c r="D18" s="38">
        <v>0</v>
      </c>
      <c r="E18" s="38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 s="6" customFormat="1" ht="20.100000000000001" customHeight="1" x14ac:dyDescent="0.25">
      <c r="A19" s="37" t="s">
        <v>20</v>
      </c>
      <c r="B19" s="64"/>
      <c r="C19" s="38">
        <v>0</v>
      </c>
      <c r="D19" s="38">
        <v>0</v>
      </c>
      <c r="E19" s="38"/>
      <c r="F19" s="2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s="6" customFormat="1" ht="20.100000000000001" customHeight="1" x14ac:dyDescent="0.25">
      <c r="A20" s="37" t="s">
        <v>21</v>
      </c>
      <c r="B20" s="64"/>
      <c r="C20" s="38">
        <v>0</v>
      </c>
      <c r="D20" s="38">
        <v>0</v>
      </c>
      <c r="E20" s="38"/>
      <c r="F20" s="2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s="6" customFormat="1" ht="20.100000000000001" customHeight="1" x14ac:dyDescent="0.25">
      <c r="A21" s="37" t="s">
        <v>22</v>
      </c>
      <c r="B21" s="64"/>
      <c r="C21" s="38">
        <v>0</v>
      </c>
      <c r="D21" s="38">
        <v>0</v>
      </c>
      <c r="E21" s="38"/>
      <c r="F21" s="2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s="6" customFormat="1" ht="20.100000000000001" customHeight="1" x14ac:dyDescent="0.25">
      <c r="A22" s="37" t="s">
        <v>23</v>
      </c>
      <c r="B22" s="64"/>
      <c r="C22" s="38">
        <v>0</v>
      </c>
      <c r="D22" s="38">
        <v>0</v>
      </c>
      <c r="E22" s="38"/>
      <c r="F22" s="2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s="6" customFormat="1" ht="20.100000000000001" customHeight="1" x14ac:dyDescent="0.25">
      <c r="A23" s="37" t="s">
        <v>24</v>
      </c>
      <c r="B23" s="64"/>
      <c r="C23" s="38">
        <v>0</v>
      </c>
      <c r="D23" s="38">
        <v>0</v>
      </c>
      <c r="E23" s="38"/>
      <c r="F23" s="2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s="6" customFormat="1" ht="20.100000000000001" customHeight="1" x14ac:dyDescent="0.25">
      <c r="A24" s="37" t="s">
        <v>25</v>
      </c>
      <c r="B24" s="64"/>
      <c r="C24" s="38">
        <v>0</v>
      </c>
      <c r="D24" s="38">
        <v>0</v>
      </c>
      <c r="E24" s="38"/>
      <c r="F24" s="2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s="6" customFormat="1" ht="20.100000000000001" customHeight="1" x14ac:dyDescent="0.25">
      <c r="A25" s="37" t="s">
        <v>26</v>
      </c>
      <c r="B25" s="64"/>
      <c r="C25" s="38">
        <v>0</v>
      </c>
      <c r="D25" s="38">
        <v>0</v>
      </c>
      <c r="E25" s="38"/>
      <c r="F25" s="2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s="6" customFormat="1" ht="20.100000000000001" customHeight="1" x14ac:dyDescent="0.25">
      <c r="A26" s="75" t="s">
        <v>93</v>
      </c>
      <c r="B26" s="64"/>
      <c r="C26" s="38">
        <v>0</v>
      </c>
      <c r="D26" s="38">
        <v>0</v>
      </c>
      <c r="E26" s="38"/>
      <c r="F26" s="2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s="6" customFormat="1" ht="35.25" customHeight="1" x14ac:dyDescent="0.25">
      <c r="A27" s="52" t="s">
        <v>27</v>
      </c>
      <c r="B27" s="65">
        <v>0.13</v>
      </c>
      <c r="C27" s="53">
        <f>SUM(C15:C26)*B27</f>
        <v>0</v>
      </c>
      <c r="D27" s="53">
        <f>SUM(D15:D26)*C27</f>
        <v>0</v>
      </c>
      <c r="E27" s="53"/>
      <c r="F27" s="2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s="6" customFormat="1" ht="20.100000000000001" customHeight="1" x14ac:dyDescent="0.25">
      <c r="A28" s="49" t="s">
        <v>28</v>
      </c>
      <c r="B28" s="62"/>
      <c r="C28" s="50">
        <f>SUM(C29:C33)</f>
        <v>0</v>
      </c>
      <c r="D28" s="50">
        <f>SUM(D29:D33)</f>
        <v>0</v>
      </c>
      <c r="E28" s="50"/>
      <c r="F28" s="2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s="6" customFormat="1" ht="20.100000000000001" customHeight="1" x14ac:dyDescent="0.25">
      <c r="A29" s="37" t="s">
        <v>29</v>
      </c>
      <c r="B29" s="64"/>
      <c r="C29" s="38">
        <v>0</v>
      </c>
      <c r="D29" s="38">
        <v>0</v>
      </c>
      <c r="E29" s="38"/>
      <c r="F29" s="2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s="6" customFormat="1" ht="20.100000000000001" customHeight="1" x14ac:dyDescent="0.25">
      <c r="A30" s="37" t="s">
        <v>30</v>
      </c>
      <c r="B30" s="64"/>
      <c r="C30" s="38">
        <v>0</v>
      </c>
      <c r="D30" s="38">
        <v>0</v>
      </c>
      <c r="E30" s="38"/>
      <c r="F30" s="2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s="6" customFormat="1" ht="20.100000000000001" customHeight="1" x14ac:dyDescent="0.25">
      <c r="A31" s="37" t="s">
        <v>31</v>
      </c>
      <c r="B31" s="64"/>
      <c r="C31" s="38">
        <v>0</v>
      </c>
      <c r="D31" s="38">
        <v>0</v>
      </c>
      <c r="E31" s="38"/>
      <c r="F31" s="2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s="6" customFormat="1" ht="20.100000000000001" customHeight="1" x14ac:dyDescent="0.25">
      <c r="A32" s="37" t="s">
        <v>32</v>
      </c>
      <c r="B32" s="64"/>
      <c r="C32" s="38">
        <v>0</v>
      </c>
      <c r="D32" s="38">
        <v>0</v>
      </c>
      <c r="E32" s="38"/>
      <c r="F32" s="2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s="6" customFormat="1" ht="20.100000000000001" customHeight="1" x14ac:dyDescent="0.25">
      <c r="A33" s="75" t="s">
        <v>93</v>
      </c>
      <c r="B33" s="64"/>
      <c r="C33" s="38">
        <v>0</v>
      </c>
      <c r="D33" s="38">
        <v>0</v>
      </c>
      <c r="E33" s="38"/>
      <c r="F33" s="2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s="6" customFormat="1" ht="20.100000000000001" customHeight="1" x14ac:dyDescent="0.25">
      <c r="A34" s="35" t="s">
        <v>95</v>
      </c>
      <c r="B34" s="61"/>
      <c r="C34" s="48">
        <f>C35+C43+C50+C57+C62</f>
        <v>0</v>
      </c>
      <c r="D34" s="48">
        <f>D35+D43+D50+D57+D62</f>
        <v>0</v>
      </c>
      <c r="E34" s="48"/>
      <c r="F34" s="2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s="6" customFormat="1" ht="20.100000000000001" customHeight="1" x14ac:dyDescent="0.25">
      <c r="A35" s="49" t="s">
        <v>36</v>
      </c>
      <c r="B35" s="62"/>
      <c r="C35" s="50">
        <f>SUM(C36:C42)</f>
        <v>0</v>
      </c>
      <c r="D35" s="50">
        <f>SUM(D36:D42)</f>
        <v>0</v>
      </c>
      <c r="E35" s="50"/>
      <c r="F35" s="2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s="6" customFormat="1" ht="20.100000000000001" customHeight="1" x14ac:dyDescent="0.25">
      <c r="A36" s="75" t="s">
        <v>85</v>
      </c>
      <c r="B36" s="64"/>
      <c r="C36" s="38">
        <v>0</v>
      </c>
      <c r="D36" s="38">
        <v>0</v>
      </c>
      <c r="E36" s="38"/>
      <c r="F36" s="2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s="6" customFormat="1" ht="20.100000000000001" customHeight="1" x14ac:dyDescent="0.25">
      <c r="A37" s="37" t="s">
        <v>37</v>
      </c>
      <c r="B37" s="64"/>
      <c r="C37" s="38">
        <v>0</v>
      </c>
      <c r="D37" s="38">
        <v>0</v>
      </c>
      <c r="E37" s="38"/>
      <c r="F37" s="2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s="6" customFormat="1" ht="20.100000000000001" customHeight="1" x14ac:dyDescent="0.25">
      <c r="A38" s="37" t="s">
        <v>38</v>
      </c>
      <c r="B38" s="64"/>
      <c r="C38" s="38">
        <v>0</v>
      </c>
      <c r="D38" s="38">
        <v>0</v>
      </c>
      <c r="E38" s="38"/>
      <c r="F38" s="2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s="6" customFormat="1" ht="20.100000000000001" customHeight="1" x14ac:dyDescent="0.25">
      <c r="A39" s="75" t="s">
        <v>86</v>
      </c>
      <c r="B39" s="64"/>
      <c r="C39" s="38">
        <v>0</v>
      </c>
      <c r="D39" s="38">
        <v>0</v>
      </c>
      <c r="E39" s="38"/>
      <c r="F39" s="2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s="6" customFormat="1" ht="20.100000000000001" customHeight="1" x14ac:dyDescent="0.25">
      <c r="A40" s="37" t="s">
        <v>39</v>
      </c>
      <c r="B40" s="64"/>
      <c r="C40" s="38">
        <v>0</v>
      </c>
      <c r="D40" s="38">
        <v>0</v>
      </c>
      <c r="E40" s="38"/>
      <c r="F40" s="2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s="6" customFormat="1" ht="20.100000000000001" customHeight="1" x14ac:dyDescent="0.25">
      <c r="A41" s="37" t="s">
        <v>40</v>
      </c>
      <c r="B41" s="64"/>
      <c r="C41" s="38">
        <v>0</v>
      </c>
      <c r="D41" s="38">
        <v>0</v>
      </c>
      <c r="E41" s="38"/>
      <c r="F41" s="2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s="6" customFormat="1" ht="20.100000000000001" customHeight="1" x14ac:dyDescent="0.25">
      <c r="A42" s="75" t="s">
        <v>93</v>
      </c>
      <c r="B42" s="64"/>
      <c r="C42" s="38">
        <v>0</v>
      </c>
      <c r="D42" s="38">
        <v>0</v>
      </c>
      <c r="E42" s="38"/>
      <c r="F42" s="2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s="6" customFormat="1" ht="20.100000000000001" customHeight="1" x14ac:dyDescent="0.25">
      <c r="A43" s="49" t="s">
        <v>41</v>
      </c>
      <c r="B43" s="62"/>
      <c r="C43" s="50">
        <f>SUM(C44:C49)</f>
        <v>0</v>
      </c>
      <c r="D43" s="50">
        <f>SUM(D44:D49)</f>
        <v>0</v>
      </c>
      <c r="E43" s="50"/>
      <c r="F43" s="2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s="6" customFormat="1" ht="20.100000000000001" customHeight="1" x14ac:dyDescent="0.25">
      <c r="A44" s="37" t="s">
        <v>42</v>
      </c>
      <c r="B44" s="64"/>
      <c r="C44" s="38">
        <v>0</v>
      </c>
      <c r="D44" s="38">
        <v>0</v>
      </c>
      <c r="E44" s="38"/>
      <c r="F44" s="2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1:70" s="6" customFormat="1" ht="20.100000000000001" customHeight="1" x14ac:dyDescent="0.25">
      <c r="A45" s="37" t="s">
        <v>43</v>
      </c>
      <c r="B45" s="64"/>
      <c r="C45" s="38">
        <v>0</v>
      </c>
      <c r="D45" s="38">
        <v>0</v>
      </c>
      <c r="E45" s="38"/>
      <c r="F45" s="2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1:70" s="6" customFormat="1" ht="20.100000000000001" customHeight="1" x14ac:dyDescent="0.25">
      <c r="A46" s="37" t="s">
        <v>44</v>
      </c>
      <c r="B46" s="64"/>
      <c r="C46" s="38">
        <v>0</v>
      </c>
      <c r="D46" s="38">
        <v>0</v>
      </c>
      <c r="E46" s="38"/>
      <c r="F46" s="2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s="6" customFormat="1" ht="20.100000000000001" customHeight="1" x14ac:dyDescent="0.25">
      <c r="A47" s="37" t="s">
        <v>2</v>
      </c>
      <c r="B47" s="64"/>
      <c r="C47" s="38">
        <v>0</v>
      </c>
      <c r="D47" s="38">
        <v>0</v>
      </c>
      <c r="E47" s="38"/>
      <c r="F47" s="2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s="6" customFormat="1" ht="20.100000000000001" customHeight="1" x14ac:dyDescent="0.25">
      <c r="A48" s="37" t="s">
        <v>45</v>
      </c>
      <c r="B48" s="64"/>
      <c r="C48" s="38">
        <v>0</v>
      </c>
      <c r="D48" s="38">
        <v>0</v>
      </c>
      <c r="E48" s="38"/>
      <c r="F48" s="2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s="6" customFormat="1" ht="20.100000000000001" customHeight="1" x14ac:dyDescent="0.25">
      <c r="A49" s="75" t="s">
        <v>93</v>
      </c>
      <c r="B49" s="64"/>
      <c r="C49" s="38">
        <v>0</v>
      </c>
      <c r="D49" s="38">
        <v>0</v>
      </c>
      <c r="E49" s="38"/>
      <c r="F49" s="2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s="6" customFormat="1" ht="20.100000000000001" customHeight="1" x14ac:dyDescent="0.25">
      <c r="A50" s="49" t="s">
        <v>46</v>
      </c>
      <c r="B50" s="62"/>
      <c r="C50" s="50">
        <f>SUM(C51:C56)</f>
        <v>0</v>
      </c>
      <c r="D50" s="50">
        <f>SUM(D51:D56)</f>
        <v>0</v>
      </c>
      <c r="E50" s="50"/>
      <c r="F50" s="2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s="6" customFormat="1" ht="20.100000000000001" customHeight="1" x14ac:dyDescent="0.25">
      <c r="A51" s="37" t="s">
        <v>47</v>
      </c>
      <c r="B51" s="64"/>
      <c r="C51" s="38">
        <v>0</v>
      </c>
      <c r="D51" s="38">
        <v>0</v>
      </c>
      <c r="E51" s="38"/>
      <c r="F51" s="2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s="6" customFormat="1" ht="20.100000000000001" customHeight="1" x14ac:dyDescent="0.25">
      <c r="A52" s="37" t="s">
        <v>48</v>
      </c>
      <c r="B52" s="64"/>
      <c r="C52" s="38">
        <v>0</v>
      </c>
      <c r="D52" s="38">
        <v>0</v>
      </c>
      <c r="E52" s="38"/>
      <c r="F52" s="2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s="6" customFormat="1" ht="20.100000000000001" customHeight="1" x14ac:dyDescent="0.25">
      <c r="A53" s="37" t="s">
        <v>49</v>
      </c>
      <c r="B53" s="64"/>
      <c r="C53" s="38">
        <v>0</v>
      </c>
      <c r="D53" s="38">
        <v>0</v>
      </c>
      <c r="E53" s="38"/>
      <c r="F53" s="2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s="6" customFormat="1" ht="20.100000000000001" customHeight="1" x14ac:dyDescent="0.25">
      <c r="A54" s="37" t="s">
        <v>50</v>
      </c>
      <c r="B54" s="64"/>
      <c r="C54" s="38">
        <v>0</v>
      </c>
      <c r="D54" s="38">
        <v>0</v>
      </c>
      <c r="E54" s="38"/>
      <c r="F54" s="2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s="6" customFormat="1" ht="20.100000000000001" customHeight="1" x14ac:dyDescent="0.25">
      <c r="A55" s="37" t="s">
        <v>51</v>
      </c>
      <c r="B55" s="64"/>
      <c r="C55" s="38">
        <v>0</v>
      </c>
      <c r="D55" s="38">
        <v>0</v>
      </c>
      <c r="E55" s="38"/>
      <c r="F55" s="2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s="6" customFormat="1" ht="20.100000000000001" customHeight="1" x14ac:dyDescent="0.25">
      <c r="A56" s="75" t="s">
        <v>93</v>
      </c>
      <c r="B56" s="64"/>
      <c r="C56" s="38">
        <v>0</v>
      </c>
      <c r="D56" s="38">
        <v>0</v>
      </c>
      <c r="E56" s="38"/>
      <c r="F56" s="2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s="6" customFormat="1" ht="20.100000000000001" customHeight="1" x14ac:dyDescent="0.25">
      <c r="A57" s="49" t="s">
        <v>52</v>
      </c>
      <c r="B57" s="62"/>
      <c r="C57" s="50">
        <f>SUM(C58:C61)</f>
        <v>0</v>
      </c>
      <c r="D57" s="50">
        <f>SUM(D58:D61)</f>
        <v>0</v>
      </c>
      <c r="E57" s="50"/>
      <c r="F57" s="2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s="6" customFormat="1" ht="20.100000000000001" customHeight="1" x14ac:dyDescent="0.25">
      <c r="A58" s="37" t="s">
        <v>53</v>
      </c>
      <c r="B58" s="64"/>
      <c r="C58" s="38">
        <v>0</v>
      </c>
      <c r="D58" s="38">
        <v>0</v>
      </c>
      <c r="E58" s="38"/>
      <c r="F58" s="2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1:70" s="6" customFormat="1" ht="20.100000000000001" customHeight="1" x14ac:dyDescent="0.25">
      <c r="A59" s="37" t="s">
        <v>54</v>
      </c>
      <c r="B59" s="64"/>
      <c r="C59" s="38">
        <v>0</v>
      </c>
      <c r="D59" s="38">
        <v>0</v>
      </c>
      <c r="E59" s="38"/>
      <c r="F59" s="2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s="6" customFormat="1" ht="20.100000000000001" customHeight="1" x14ac:dyDescent="0.25">
      <c r="A60" s="37" t="s">
        <v>55</v>
      </c>
      <c r="B60" s="64"/>
      <c r="C60" s="38">
        <v>0</v>
      </c>
      <c r="D60" s="38">
        <v>0</v>
      </c>
      <c r="E60" s="38"/>
      <c r="F60" s="2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s="6" customFormat="1" ht="20.100000000000001" customHeight="1" x14ac:dyDescent="0.25">
      <c r="A61" s="75" t="s">
        <v>93</v>
      </c>
      <c r="B61" s="64"/>
      <c r="C61" s="38">
        <v>0</v>
      </c>
      <c r="D61" s="38">
        <v>0</v>
      </c>
      <c r="E61" s="38"/>
      <c r="F61" s="2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s="6" customFormat="1" ht="20.100000000000001" customHeight="1" x14ac:dyDescent="0.25">
      <c r="A62" s="49" t="s">
        <v>56</v>
      </c>
      <c r="B62" s="62"/>
      <c r="C62" s="50">
        <v>0</v>
      </c>
      <c r="D62" s="50">
        <v>0</v>
      </c>
      <c r="E62" s="50"/>
      <c r="F62" s="2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s="6" customFormat="1" ht="30" customHeight="1" x14ac:dyDescent="0.2">
      <c r="A63" s="10"/>
      <c r="B63" s="58"/>
      <c r="C63" s="9"/>
      <c r="D63" s="9"/>
      <c r="E63" s="10"/>
      <c r="F63" s="2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customFormat="1" ht="20.100000000000001" customHeight="1" x14ac:dyDescent="0.25">
      <c r="A64" s="30"/>
      <c r="B64" s="59"/>
      <c r="C64" s="31" t="s">
        <v>1</v>
      </c>
      <c r="D64" s="31" t="s">
        <v>10</v>
      </c>
      <c r="E64" s="31" t="s">
        <v>7</v>
      </c>
      <c r="F64" s="25"/>
    </row>
    <row r="65" spans="1:70" s="14" customFormat="1" ht="24" customHeight="1" x14ac:dyDescent="0.25">
      <c r="A65" s="41" t="s">
        <v>57</v>
      </c>
      <c r="B65" s="66"/>
      <c r="C65" s="42">
        <f>C66+C75+C81</f>
        <v>0</v>
      </c>
      <c r="D65" s="42">
        <f>D66+D75+D81</f>
        <v>0</v>
      </c>
      <c r="E65" s="42"/>
      <c r="F65" s="29"/>
    </row>
    <row r="66" spans="1:70" s="6" customFormat="1" ht="20.100000000000001" customHeight="1" x14ac:dyDescent="0.25">
      <c r="A66" s="39" t="s">
        <v>58</v>
      </c>
      <c r="B66" s="67"/>
      <c r="C66" s="43">
        <f>SUM(C67:C74)</f>
        <v>0</v>
      </c>
      <c r="D66" s="43">
        <f>SUM(D67:D74)</f>
        <v>0</v>
      </c>
      <c r="E66" s="43"/>
      <c r="F66" s="2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s="6" customFormat="1" ht="20.100000000000001" customHeight="1" x14ac:dyDescent="0.25">
      <c r="A67" s="75" t="s">
        <v>87</v>
      </c>
      <c r="B67" s="64"/>
      <c r="C67" s="38">
        <v>0</v>
      </c>
      <c r="D67" s="38">
        <v>0</v>
      </c>
      <c r="E67" s="38"/>
      <c r="F67" s="2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s="6" customFormat="1" ht="20.100000000000001" customHeight="1" x14ac:dyDescent="0.25">
      <c r="A68" s="37" t="s">
        <v>59</v>
      </c>
      <c r="B68" s="64"/>
      <c r="C68" s="38">
        <v>0</v>
      </c>
      <c r="D68" s="38">
        <v>0</v>
      </c>
      <c r="E68" s="38"/>
      <c r="F68" s="2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s="6" customFormat="1" ht="20.100000000000001" customHeight="1" x14ac:dyDescent="0.25">
      <c r="A69" s="37" t="s">
        <v>60</v>
      </c>
      <c r="B69" s="64"/>
      <c r="C69" s="38">
        <v>0</v>
      </c>
      <c r="D69" s="38">
        <v>0</v>
      </c>
      <c r="E69" s="38"/>
      <c r="F69" s="2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1:70" s="6" customFormat="1" ht="20.100000000000001" customHeight="1" x14ac:dyDescent="0.25">
      <c r="A70" s="75" t="s">
        <v>88</v>
      </c>
      <c r="B70" s="64"/>
      <c r="C70" s="38">
        <v>0</v>
      </c>
      <c r="D70" s="38">
        <v>0</v>
      </c>
      <c r="E70" s="38"/>
      <c r="F70" s="2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</row>
    <row r="71" spans="1:70" s="6" customFormat="1" ht="20.100000000000001" customHeight="1" x14ac:dyDescent="0.25">
      <c r="A71" s="37" t="s">
        <v>61</v>
      </c>
      <c r="B71" s="64"/>
      <c r="C71" s="38">
        <v>0</v>
      </c>
      <c r="D71" s="38">
        <v>0</v>
      </c>
      <c r="E71" s="38"/>
      <c r="F71" s="2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</row>
    <row r="72" spans="1:70" s="6" customFormat="1" ht="20.100000000000001" customHeight="1" x14ac:dyDescent="0.25">
      <c r="A72" s="37" t="s">
        <v>62</v>
      </c>
      <c r="B72" s="64"/>
      <c r="C72" s="38">
        <v>0</v>
      </c>
      <c r="D72" s="38">
        <v>0</v>
      </c>
      <c r="E72" s="38"/>
      <c r="F72" s="2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1:70" s="6" customFormat="1" ht="20.100000000000001" customHeight="1" x14ac:dyDescent="0.25">
      <c r="A73" s="75" t="s">
        <v>89</v>
      </c>
      <c r="B73" s="64"/>
      <c r="C73" s="38">
        <v>0</v>
      </c>
      <c r="D73" s="38">
        <v>0</v>
      </c>
      <c r="E73" s="38"/>
      <c r="F73" s="2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1:70" s="6" customFormat="1" ht="20.100000000000001" customHeight="1" x14ac:dyDescent="0.25">
      <c r="A74" s="75" t="s">
        <v>93</v>
      </c>
      <c r="B74" s="64"/>
      <c r="C74" s="38">
        <v>0</v>
      </c>
      <c r="D74" s="38">
        <v>0</v>
      </c>
      <c r="E74" s="38"/>
      <c r="F74" s="2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1:70" s="6" customFormat="1" ht="20.100000000000001" customHeight="1" x14ac:dyDescent="0.25">
      <c r="A75" s="39" t="s">
        <v>63</v>
      </c>
      <c r="B75" s="67"/>
      <c r="C75" s="43">
        <f>SUM(C76:C80)</f>
        <v>0</v>
      </c>
      <c r="D75" s="43">
        <f>SUM(D76:D80)</f>
        <v>0</v>
      </c>
      <c r="E75" s="43"/>
      <c r="F75" s="2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1:70" s="6" customFormat="1" ht="20.100000000000001" customHeight="1" x14ac:dyDescent="0.25">
      <c r="A76" s="75" t="s">
        <v>90</v>
      </c>
      <c r="B76" s="64"/>
      <c r="C76" s="38">
        <v>0</v>
      </c>
      <c r="D76" s="38">
        <v>0</v>
      </c>
      <c r="E76" s="38"/>
      <c r="F76" s="2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1:70" s="6" customFormat="1" ht="20.100000000000001" customHeight="1" x14ac:dyDescent="0.25">
      <c r="A77" s="75" t="s">
        <v>91</v>
      </c>
      <c r="B77" s="64"/>
      <c r="C77" s="38">
        <v>0</v>
      </c>
      <c r="D77" s="38">
        <v>0</v>
      </c>
      <c r="E77" s="38"/>
      <c r="F77" s="2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1:70" s="6" customFormat="1" ht="20.100000000000001" customHeight="1" x14ac:dyDescent="0.25">
      <c r="A78" s="75" t="s">
        <v>92</v>
      </c>
      <c r="B78" s="64"/>
      <c r="C78" s="38">
        <v>0</v>
      </c>
      <c r="D78" s="38">
        <v>0</v>
      </c>
      <c r="E78" s="38"/>
      <c r="F78" s="2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1:70" s="6" customFormat="1" ht="20.100000000000001" customHeight="1" x14ac:dyDescent="0.25">
      <c r="A79" s="75" t="s">
        <v>64</v>
      </c>
      <c r="B79" s="64"/>
      <c r="C79" s="38">
        <v>0</v>
      </c>
      <c r="D79" s="38">
        <v>0</v>
      </c>
      <c r="E79" s="38"/>
      <c r="F79" s="2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</row>
    <row r="80" spans="1:70" s="6" customFormat="1" ht="20.100000000000001" customHeight="1" x14ac:dyDescent="0.25">
      <c r="A80" s="75" t="s">
        <v>93</v>
      </c>
      <c r="B80" s="64"/>
      <c r="C80" s="38">
        <v>0</v>
      </c>
      <c r="D80" s="38">
        <v>0</v>
      </c>
      <c r="E80" s="38"/>
      <c r="F80" s="2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</row>
    <row r="81" spans="1:70" s="6" customFormat="1" ht="20.100000000000001" customHeight="1" x14ac:dyDescent="0.25">
      <c r="A81" s="39" t="s">
        <v>97</v>
      </c>
      <c r="B81" s="67"/>
      <c r="C81" s="43">
        <f>SUM(C82:C89)</f>
        <v>0</v>
      </c>
      <c r="D81" s="43">
        <f>SUM(D82:D89)</f>
        <v>0</v>
      </c>
      <c r="E81" s="43"/>
      <c r="F81" s="2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1:70" s="6" customFormat="1" ht="20.100000000000001" customHeight="1" x14ac:dyDescent="0.25">
      <c r="A82" s="37" t="s">
        <v>65</v>
      </c>
      <c r="B82" s="64"/>
      <c r="C82" s="38">
        <v>0</v>
      </c>
      <c r="D82" s="38">
        <v>0</v>
      </c>
      <c r="E82" s="38"/>
      <c r="F82" s="2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</row>
    <row r="83" spans="1:70" s="6" customFormat="1" ht="20.100000000000001" customHeight="1" x14ac:dyDescent="0.25">
      <c r="A83" s="37" t="s">
        <v>5</v>
      </c>
      <c r="B83" s="64"/>
      <c r="C83" s="38">
        <v>0</v>
      </c>
      <c r="D83" s="38">
        <v>0</v>
      </c>
      <c r="E83" s="38"/>
      <c r="F83" s="2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1:70" s="6" customFormat="1" ht="20.100000000000001" customHeight="1" x14ac:dyDescent="0.25">
      <c r="A84" s="37" t="s">
        <v>66</v>
      </c>
      <c r="B84" s="64"/>
      <c r="C84" s="38">
        <v>0</v>
      </c>
      <c r="D84" s="38">
        <v>0</v>
      </c>
      <c r="E84" s="38"/>
      <c r="F84" s="2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1:70" s="6" customFormat="1" ht="20.100000000000001" customHeight="1" x14ac:dyDescent="0.25">
      <c r="A85" s="37" t="s">
        <v>67</v>
      </c>
      <c r="B85" s="64"/>
      <c r="C85" s="38">
        <v>0</v>
      </c>
      <c r="D85" s="38">
        <v>0</v>
      </c>
      <c r="E85" s="38"/>
      <c r="F85" s="2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1:70" s="6" customFormat="1" ht="20.100000000000001" customHeight="1" x14ac:dyDescent="0.25">
      <c r="A86" s="37" t="s">
        <v>68</v>
      </c>
      <c r="B86" s="64"/>
      <c r="C86" s="38">
        <v>0</v>
      </c>
      <c r="D86" s="38">
        <v>0</v>
      </c>
      <c r="E86" s="38"/>
      <c r="F86" s="2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1:70" s="6" customFormat="1" ht="20.100000000000001" customHeight="1" x14ac:dyDescent="0.25">
      <c r="A87" s="44" t="s">
        <v>69</v>
      </c>
      <c r="B87" s="68"/>
      <c r="C87" s="45">
        <v>0</v>
      </c>
      <c r="D87" s="45">
        <v>0</v>
      </c>
      <c r="E87" s="45"/>
      <c r="F87" s="2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1:70" s="6" customFormat="1" ht="31.5" customHeight="1" x14ac:dyDescent="0.25">
      <c r="A88" s="37" t="s">
        <v>70</v>
      </c>
      <c r="B88" s="64"/>
      <c r="C88" s="38">
        <v>0</v>
      </c>
      <c r="D88" s="38">
        <v>0</v>
      </c>
      <c r="E88" s="38"/>
      <c r="F88" s="2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1:70" s="6" customFormat="1" ht="20.100000000000001" customHeight="1" x14ac:dyDescent="0.25">
      <c r="A89" s="75" t="s">
        <v>93</v>
      </c>
      <c r="B89" s="64"/>
      <c r="C89" s="38">
        <v>0</v>
      </c>
      <c r="D89" s="38">
        <v>0</v>
      </c>
      <c r="E89" s="38"/>
      <c r="F89" s="2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1:70" ht="30" customHeight="1" x14ac:dyDescent="0.25">
      <c r="A90" s="10"/>
      <c r="B90" s="58"/>
      <c r="C90" s="9"/>
      <c r="D90" s="9"/>
      <c r="E90" s="10"/>
      <c r="F90" s="17"/>
      <c r="G90" s="1"/>
      <c r="BJ90" s="8"/>
      <c r="BK90" s="8"/>
      <c r="BL90" s="8"/>
      <c r="BM90" s="8"/>
      <c r="BN90" s="8"/>
      <c r="BO90" s="8"/>
      <c r="BP90" s="8"/>
      <c r="BQ90" s="8"/>
      <c r="BR90" s="8"/>
    </row>
    <row r="91" spans="1:70" customFormat="1" ht="20.100000000000001" customHeight="1" x14ac:dyDescent="0.25">
      <c r="A91" s="30"/>
      <c r="B91" s="59"/>
      <c r="C91" s="31" t="s">
        <v>1</v>
      </c>
      <c r="D91" s="31" t="s">
        <v>10</v>
      </c>
      <c r="E91" s="31" t="s">
        <v>7</v>
      </c>
      <c r="F91" s="25"/>
    </row>
    <row r="92" spans="1:70" s="14" customFormat="1" ht="24" customHeight="1" x14ac:dyDescent="0.25">
      <c r="A92" s="32" t="s">
        <v>71</v>
      </c>
      <c r="B92" s="69"/>
      <c r="C92" s="33">
        <f>C96-C93</f>
        <v>0</v>
      </c>
      <c r="D92" s="33">
        <f>D96-D93</f>
        <v>0</v>
      </c>
      <c r="E92" s="34"/>
      <c r="F92" s="29"/>
    </row>
    <row r="93" spans="1:70" ht="20.100000000000001" customHeight="1" x14ac:dyDescent="0.25">
      <c r="A93" s="35" t="s">
        <v>72</v>
      </c>
      <c r="B93" s="61"/>
      <c r="C93" s="36">
        <f>SUM(C94:C95)</f>
        <v>0</v>
      </c>
      <c r="D93" s="36">
        <f>SUM(D94:D95)</f>
        <v>0</v>
      </c>
      <c r="E93" s="36"/>
      <c r="F93" s="17"/>
      <c r="BJ93" s="8"/>
      <c r="BK93" s="8"/>
      <c r="BL93" s="8"/>
      <c r="BM93" s="8"/>
      <c r="BN93" s="8"/>
      <c r="BO93" s="8"/>
      <c r="BP93" s="8"/>
      <c r="BQ93" s="8"/>
      <c r="BR93" s="8"/>
    </row>
    <row r="94" spans="1:70" ht="20.100000000000001" customHeight="1" x14ac:dyDescent="0.25">
      <c r="A94" s="37" t="s">
        <v>73</v>
      </c>
      <c r="B94" s="64"/>
      <c r="C94" s="38">
        <f>C13</f>
        <v>0</v>
      </c>
      <c r="D94" s="38">
        <f>D13</f>
        <v>0</v>
      </c>
      <c r="E94" s="38"/>
      <c r="F94" s="17"/>
      <c r="BJ94" s="8"/>
      <c r="BK94" s="8"/>
      <c r="BL94" s="8"/>
      <c r="BM94" s="8"/>
      <c r="BN94" s="8"/>
      <c r="BO94" s="8"/>
      <c r="BP94" s="8"/>
      <c r="BQ94" s="8"/>
      <c r="BR94" s="8"/>
    </row>
    <row r="95" spans="1:70" ht="20.100000000000001" customHeight="1" x14ac:dyDescent="0.25">
      <c r="A95" s="75" t="s">
        <v>95</v>
      </c>
      <c r="B95" s="64"/>
      <c r="C95" s="38">
        <f>C34</f>
        <v>0</v>
      </c>
      <c r="D95" s="38">
        <f>D34</f>
        <v>0</v>
      </c>
      <c r="E95" s="38"/>
      <c r="F95" s="17"/>
      <c r="BJ95" s="8"/>
      <c r="BK95" s="8"/>
      <c r="BL95" s="8"/>
      <c r="BM95" s="8"/>
      <c r="BN95" s="8"/>
      <c r="BO95" s="8"/>
      <c r="BP95" s="8"/>
      <c r="BQ95" s="8"/>
      <c r="BR95" s="8"/>
    </row>
    <row r="96" spans="1:70" ht="20.100000000000001" customHeight="1" x14ac:dyDescent="0.25">
      <c r="A96" s="39" t="s">
        <v>74</v>
      </c>
      <c r="B96" s="67"/>
      <c r="C96" s="40">
        <f>SUM(C97:C99)</f>
        <v>0</v>
      </c>
      <c r="D96" s="40">
        <f>SUM(D97:D99)</f>
        <v>0</v>
      </c>
      <c r="E96" s="40"/>
      <c r="F96" s="17"/>
      <c r="BJ96" s="8"/>
      <c r="BK96" s="8"/>
      <c r="BL96" s="8"/>
      <c r="BM96" s="8"/>
      <c r="BN96" s="8"/>
      <c r="BO96" s="8"/>
      <c r="BP96" s="8"/>
      <c r="BQ96" s="8"/>
      <c r="BR96" s="8"/>
    </row>
    <row r="97" spans="1:70" ht="20.100000000000001" customHeight="1" x14ac:dyDescent="0.25">
      <c r="A97" s="75" t="s">
        <v>96</v>
      </c>
      <c r="B97" s="64"/>
      <c r="C97" s="38">
        <f>C66</f>
        <v>0</v>
      </c>
      <c r="D97" s="38">
        <f>D66</f>
        <v>0</v>
      </c>
      <c r="E97" s="38"/>
      <c r="F97" s="17"/>
      <c r="BJ97" s="8"/>
      <c r="BK97" s="8"/>
      <c r="BL97" s="8"/>
      <c r="BM97" s="8"/>
      <c r="BN97" s="8"/>
      <c r="BO97" s="8"/>
      <c r="BP97" s="8"/>
      <c r="BQ97" s="8"/>
      <c r="BR97" s="8"/>
    </row>
    <row r="98" spans="1:70" ht="20.100000000000001" customHeight="1" x14ac:dyDescent="0.25">
      <c r="A98" s="37" t="s">
        <v>63</v>
      </c>
      <c r="B98" s="64"/>
      <c r="C98" s="38">
        <f>C75</f>
        <v>0</v>
      </c>
      <c r="D98" s="38">
        <f>D75</f>
        <v>0</v>
      </c>
      <c r="E98" s="38"/>
      <c r="F98" s="17"/>
      <c r="BJ98" s="8"/>
      <c r="BK98" s="8"/>
      <c r="BL98" s="8"/>
      <c r="BM98" s="8"/>
      <c r="BN98" s="8"/>
      <c r="BO98" s="8"/>
      <c r="BP98" s="8"/>
      <c r="BQ98" s="8"/>
      <c r="BR98" s="8"/>
    </row>
    <row r="99" spans="1:70" ht="20.100000000000001" customHeight="1" x14ac:dyDescent="0.25">
      <c r="A99" s="75" t="s">
        <v>97</v>
      </c>
      <c r="B99" s="64"/>
      <c r="C99" s="38">
        <f>C81</f>
        <v>0</v>
      </c>
      <c r="D99" s="38">
        <f>D81</f>
        <v>0</v>
      </c>
      <c r="E99" s="38"/>
      <c r="F99" s="17"/>
      <c r="BJ99" s="8"/>
      <c r="BK99" s="8"/>
      <c r="BL99" s="8"/>
      <c r="BM99" s="8"/>
      <c r="BN99" s="8"/>
      <c r="BO99" s="8"/>
      <c r="BP99" s="8"/>
      <c r="BQ99" s="8"/>
      <c r="BR99" s="8"/>
    </row>
    <row r="100" spans="1:70" ht="20.100000000000001" customHeight="1" x14ac:dyDescent="0.25">
      <c r="A100" s="17"/>
      <c r="B100" s="70"/>
      <c r="C100" s="17"/>
      <c r="D100" s="26"/>
      <c r="E100" s="26"/>
      <c r="F100" s="17"/>
    </row>
    <row r="101" spans="1:70" ht="20.100000000000001" customHeight="1" x14ac:dyDescent="0.25">
      <c r="A101" s="2"/>
      <c r="B101" s="71"/>
      <c r="D101" s="2"/>
    </row>
    <row r="102" spans="1:70" ht="39.950000000000003" customHeight="1" x14ac:dyDescent="0.25">
      <c r="A102" s="2"/>
      <c r="B102" s="71"/>
      <c r="D102" s="2"/>
    </row>
    <row r="103" spans="1:70" ht="39.950000000000003" customHeight="1" x14ac:dyDescent="0.25">
      <c r="A103" s="2"/>
      <c r="B103" s="71"/>
      <c r="D103" s="2"/>
    </row>
  </sheetData>
  <mergeCells count="3">
    <mergeCell ref="B7:E7"/>
    <mergeCell ref="B9:E9"/>
    <mergeCell ref="A10:E10"/>
  </mergeCells>
  <printOptions horizontalCentered="1"/>
  <pageMargins left="0" right="0" top="0.55118110236220474" bottom="0.55118110236220474" header="0.11811023622047245" footer="0.11811023622047245"/>
  <pageSetup paperSize="9" scale="56" fitToHeight="0" orientation="portrait" r:id="rId1"/>
  <rowBreaks count="1" manualBreakCount="1">
    <brk id="6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3"/>
  <sheetViews>
    <sheetView zoomScale="80" zoomScaleNormal="80" workbookViewId="0">
      <selection activeCell="E11" sqref="E11"/>
    </sheetView>
  </sheetViews>
  <sheetFormatPr baseColWidth="10" defaultColWidth="11.42578125" defaultRowHeight="39.950000000000003" customHeight="1" x14ac:dyDescent="0.25"/>
  <cols>
    <col min="1" max="1" width="66.28515625" style="1" bestFit="1" customWidth="1"/>
    <col min="2" max="2" width="6.140625" style="72" customWidth="1"/>
    <col min="3" max="3" width="20.5703125" style="2" customWidth="1"/>
    <col min="4" max="4" width="20.5703125" style="1" customWidth="1"/>
    <col min="5" max="5" width="44.28515625" style="2" customWidth="1"/>
    <col min="6" max="16384" width="11.42578125" style="2"/>
  </cols>
  <sheetData>
    <row r="1" spans="1:70" ht="15" customHeight="1" x14ac:dyDescent="0.25">
      <c r="A1" s="15"/>
      <c r="B1" s="54"/>
      <c r="C1" s="16"/>
      <c r="D1" s="15"/>
      <c r="E1" s="16"/>
      <c r="F1" s="17"/>
    </row>
    <row r="2" spans="1:70" ht="20.100000000000001" customHeight="1" x14ac:dyDescent="0.25">
      <c r="A2" s="15"/>
      <c r="B2" s="54"/>
      <c r="C2" s="18"/>
      <c r="D2" s="15"/>
      <c r="E2" s="16"/>
      <c r="F2" s="17"/>
    </row>
    <row r="3" spans="1:70" ht="20.100000000000001" customHeight="1" x14ac:dyDescent="0.25">
      <c r="A3" s="16"/>
      <c r="B3" s="55"/>
      <c r="C3" s="16"/>
      <c r="D3" s="19"/>
      <c r="E3" s="16"/>
      <c r="F3" s="17"/>
    </row>
    <row r="4" spans="1:70" ht="20.100000000000001" customHeight="1" x14ac:dyDescent="0.25">
      <c r="A4" s="13"/>
      <c r="B4" s="56"/>
      <c r="C4" s="13"/>
      <c r="D4" s="13"/>
      <c r="E4" s="16"/>
      <c r="F4" s="17"/>
    </row>
    <row r="5" spans="1:70" ht="20.100000000000001" customHeight="1" x14ac:dyDescent="0.25">
      <c r="A5" s="13"/>
      <c r="B5" s="56"/>
      <c r="C5" s="13"/>
      <c r="D5" s="13"/>
      <c r="E5" s="16"/>
      <c r="F5" s="17"/>
    </row>
    <row r="6" spans="1:70" ht="20.100000000000001" customHeight="1" x14ac:dyDescent="0.25">
      <c r="A6" s="13"/>
      <c r="B6" s="56"/>
      <c r="C6" s="13"/>
      <c r="D6" s="13"/>
      <c r="E6" s="16"/>
      <c r="F6" s="17"/>
    </row>
    <row r="7" spans="1:70" s="7" customFormat="1" ht="20.100000000000001" customHeight="1" x14ac:dyDescent="0.25">
      <c r="A7" s="20" t="s">
        <v>8</v>
      </c>
      <c r="B7" s="73"/>
      <c r="C7" s="73"/>
      <c r="D7" s="73"/>
      <c r="E7" s="73"/>
      <c r="F7" s="21"/>
    </row>
    <row r="8" spans="1:70" customFormat="1" ht="20.100000000000001" customHeight="1" x14ac:dyDescent="0.25">
      <c r="A8" s="22"/>
      <c r="B8" s="57"/>
      <c r="C8" s="24"/>
      <c r="D8" s="15"/>
      <c r="E8" s="23"/>
      <c r="F8" s="25"/>
    </row>
    <row r="9" spans="1:70" s="7" customFormat="1" ht="20.100000000000001" customHeight="1" x14ac:dyDescent="0.25">
      <c r="A9" s="20" t="s">
        <v>9</v>
      </c>
      <c r="B9" s="73"/>
      <c r="C9" s="73"/>
      <c r="D9" s="73"/>
      <c r="E9" s="73"/>
      <c r="F9" s="21"/>
    </row>
    <row r="10" spans="1:70" s="7" customFormat="1" ht="41.25" customHeight="1" x14ac:dyDescent="0.2">
      <c r="A10" s="74" t="s">
        <v>15</v>
      </c>
      <c r="B10" s="74"/>
      <c r="C10" s="74"/>
      <c r="D10" s="74"/>
      <c r="E10" s="74"/>
      <c r="F10" s="21"/>
    </row>
    <row r="11" spans="1:70" s="3" customFormat="1" ht="20.100000000000001" customHeight="1" x14ac:dyDescent="0.25">
      <c r="A11" s="30"/>
      <c r="B11" s="59"/>
      <c r="C11" s="31" t="s">
        <v>1</v>
      </c>
      <c r="D11" s="31" t="s">
        <v>10</v>
      </c>
      <c r="E11" s="31" t="s">
        <v>7</v>
      </c>
      <c r="F11" s="2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customFormat="1" ht="24" customHeight="1" x14ac:dyDescent="0.25">
      <c r="A12" s="46" t="s">
        <v>11</v>
      </c>
      <c r="B12" s="60"/>
      <c r="C12" s="47">
        <f>C13+C25</f>
        <v>0</v>
      </c>
      <c r="D12" s="47">
        <f>D13+D25</f>
        <v>0</v>
      </c>
      <c r="E12" s="47"/>
      <c r="F12" s="25"/>
    </row>
    <row r="13" spans="1:70" s="6" customFormat="1" ht="20.100000000000001" customHeight="1" x14ac:dyDescent="0.25">
      <c r="A13" s="35" t="s">
        <v>12</v>
      </c>
      <c r="B13" s="61"/>
      <c r="C13" s="48">
        <f>C14+C20</f>
        <v>0</v>
      </c>
      <c r="D13" s="48">
        <f>D14+D20</f>
        <v>0</v>
      </c>
      <c r="E13" s="48"/>
      <c r="F13" s="2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s="6" customFormat="1" ht="20.100000000000001" customHeight="1" x14ac:dyDescent="0.25">
      <c r="A14" s="49" t="s">
        <v>13</v>
      </c>
      <c r="B14" s="62"/>
      <c r="C14" s="50">
        <f>SUM(C15:C19)</f>
        <v>0</v>
      </c>
      <c r="D14" s="50">
        <f>SUM(D15:D19)</f>
        <v>0</v>
      </c>
      <c r="E14" s="50"/>
      <c r="F14" s="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s="6" customFormat="1" ht="20.100000000000001" customHeight="1" x14ac:dyDescent="0.25">
      <c r="A15" s="37" t="s">
        <v>6</v>
      </c>
      <c r="B15" s="64"/>
      <c r="C15" s="38">
        <v>0</v>
      </c>
      <c r="D15" s="38">
        <v>0</v>
      </c>
      <c r="E15" s="38"/>
      <c r="F15" s="2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s="6" customFormat="1" ht="20.100000000000001" customHeight="1" x14ac:dyDescent="0.25">
      <c r="A16" s="37" t="s">
        <v>0</v>
      </c>
      <c r="B16" s="64"/>
      <c r="C16" s="38">
        <v>0</v>
      </c>
      <c r="D16" s="38">
        <v>0</v>
      </c>
      <c r="E16" s="38"/>
      <c r="F16" s="2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s="6" customFormat="1" ht="20.100000000000001" customHeight="1" x14ac:dyDescent="0.25">
      <c r="A17" s="37" t="s">
        <v>3</v>
      </c>
      <c r="B17" s="64"/>
      <c r="C17" s="38">
        <v>0</v>
      </c>
      <c r="D17" s="38">
        <v>0</v>
      </c>
      <c r="E17" s="38"/>
      <c r="F17" s="2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s="6" customFormat="1" ht="20.100000000000001" customHeight="1" x14ac:dyDescent="0.25">
      <c r="A18" s="75" t="s">
        <v>93</v>
      </c>
      <c r="B18" s="64"/>
      <c r="C18" s="38">
        <v>0</v>
      </c>
      <c r="D18" s="38">
        <v>0</v>
      </c>
      <c r="E18" s="38"/>
      <c r="F18" s="2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s="6" customFormat="1" ht="35.25" customHeight="1" x14ac:dyDescent="0.25">
      <c r="A19" s="52" t="s">
        <v>94</v>
      </c>
      <c r="B19" s="65">
        <v>0.13</v>
      </c>
      <c r="C19" s="53">
        <f>SUM(C15:C18)*B19</f>
        <v>0</v>
      </c>
      <c r="D19" s="53">
        <f>SUM(D15:D18)*C19</f>
        <v>0</v>
      </c>
      <c r="E19" s="53"/>
      <c r="F19" s="2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s="6" customFormat="1" ht="20.100000000000001" customHeight="1" x14ac:dyDescent="0.25">
      <c r="A20" s="49" t="s">
        <v>28</v>
      </c>
      <c r="B20" s="62"/>
      <c r="C20" s="50">
        <f>SUM(C21:C24)</f>
        <v>0</v>
      </c>
      <c r="D20" s="50">
        <f>SUM(D21:D24)</f>
        <v>0</v>
      </c>
      <c r="E20" s="50"/>
      <c r="F20" s="2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s="6" customFormat="1" ht="20.100000000000001" customHeight="1" x14ac:dyDescent="0.25">
      <c r="A21" s="37" t="s">
        <v>33</v>
      </c>
      <c r="B21" s="64"/>
      <c r="C21" s="38">
        <v>0</v>
      </c>
      <c r="D21" s="38">
        <v>0</v>
      </c>
      <c r="E21" s="38"/>
      <c r="F21" s="2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s="6" customFormat="1" ht="20.100000000000001" customHeight="1" x14ac:dyDescent="0.25">
      <c r="A22" s="37" t="s">
        <v>29</v>
      </c>
      <c r="B22" s="64"/>
      <c r="C22" s="38">
        <v>0</v>
      </c>
      <c r="D22" s="38">
        <v>0</v>
      </c>
      <c r="E22" s="38"/>
      <c r="F22" s="2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s="6" customFormat="1" ht="20.100000000000001" customHeight="1" x14ac:dyDescent="0.25">
      <c r="A23" s="37" t="s">
        <v>34</v>
      </c>
      <c r="B23" s="64"/>
      <c r="C23" s="38">
        <v>0</v>
      </c>
      <c r="D23" s="38">
        <v>0</v>
      </c>
      <c r="E23" s="38"/>
      <c r="F23" s="2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s="6" customFormat="1" ht="20.100000000000001" customHeight="1" x14ac:dyDescent="0.25">
      <c r="A24" s="75" t="s">
        <v>93</v>
      </c>
      <c r="B24" s="64"/>
      <c r="C24" s="38">
        <v>0</v>
      </c>
      <c r="D24" s="38">
        <v>0</v>
      </c>
      <c r="E24" s="38"/>
      <c r="F24" s="2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s="6" customFormat="1" ht="20.100000000000001" customHeight="1" x14ac:dyDescent="0.25">
      <c r="A25" s="35" t="s">
        <v>35</v>
      </c>
      <c r="B25" s="61"/>
      <c r="C25" s="48">
        <f>C26+C34+C42</f>
        <v>0</v>
      </c>
      <c r="D25" s="48">
        <f>D26+D34+D42</f>
        <v>0</v>
      </c>
      <c r="E25" s="48"/>
      <c r="F25" s="2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s="6" customFormat="1" ht="20.100000000000001" customHeight="1" x14ac:dyDescent="0.25">
      <c r="A26" s="49" t="s">
        <v>36</v>
      </c>
      <c r="B26" s="62"/>
      <c r="C26" s="50">
        <f>SUM(C27:C33)</f>
        <v>0</v>
      </c>
      <c r="D26" s="50">
        <f>SUM(D27:D33)</f>
        <v>0</v>
      </c>
      <c r="E26" s="50"/>
      <c r="F26" s="2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s="6" customFormat="1" ht="20.100000000000001" customHeight="1" x14ac:dyDescent="0.25">
      <c r="A27" s="37" t="s">
        <v>75</v>
      </c>
      <c r="B27" s="64"/>
      <c r="C27" s="38">
        <v>0</v>
      </c>
      <c r="D27" s="38">
        <v>0</v>
      </c>
      <c r="E27" s="38"/>
      <c r="F27" s="2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s="6" customFormat="1" ht="20.100000000000001" customHeight="1" x14ac:dyDescent="0.25">
      <c r="A28" s="37" t="s">
        <v>38</v>
      </c>
      <c r="B28" s="64"/>
      <c r="C28" s="38">
        <v>0</v>
      </c>
      <c r="D28" s="38">
        <v>0</v>
      </c>
      <c r="E28" s="38"/>
      <c r="F28" s="2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s="6" customFormat="1" ht="20.100000000000001" customHeight="1" x14ac:dyDescent="0.25">
      <c r="A29" s="37" t="s">
        <v>76</v>
      </c>
      <c r="B29" s="64"/>
      <c r="C29" s="38">
        <v>0</v>
      </c>
      <c r="D29" s="38">
        <v>0</v>
      </c>
      <c r="E29" s="38"/>
      <c r="F29" s="2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s="6" customFormat="1" ht="20.100000000000001" customHeight="1" x14ac:dyDescent="0.25">
      <c r="A30" s="37" t="s">
        <v>4</v>
      </c>
      <c r="B30" s="64"/>
      <c r="C30" s="38">
        <v>0</v>
      </c>
      <c r="D30" s="38">
        <v>0</v>
      </c>
      <c r="E30" s="38"/>
      <c r="F30" s="2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s="6" customFormat="1" ht="20.100000000000001" customHeight="1" x14ac:dyDescent="0.25">
      <c r="A31" s="37" t="s">
        <v>78</v>
      </c>
      <c r="B31" s="64"/>
      <c r="C31" s="38">
        <v>0</v>
      </c>
      <c r="D31" s="38">
        <v>0</v>
      </c>
      <c r="E31" s="38"/>
      <c r="F31" s="2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s="6" customFormat="1" ht="20.100000000000001" customHeight="1" x14ac:dyDescent="0.25">
      <c r="A32" s="37" t="s">
        <v>77</v>
      </c>
      <c r="B32" s="64"/>
      <c r="C32" s="38">
        <v>0</v>
      </c>
      <c r="D32" s="38">
        <v>0</v>
      </c>
      <c r="E32" s="38"/>
      <c r="F32" s="2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s="6" customFormat="1" ht="20.100000000000001" customHeight="1" x14ac:dyDescent="0.25">
      <c r="A33" s="75" t="s">
        <v>93</v>
      </c>
      <c r="B33" s="64"/>
      <c r="C33" s="38">
        <v>0</v>
      </c>
      <c r="D33" s="38">
        <v>0</v>
      </c>
      <c r="E33" s="38"/>
      <c r="F33" s="2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s="6" customFormat="1" ht="20.100000000000001" customHeight="1" x14ac:dyDescent="0.25">
      <c r="A34" s="49" t="s">
        <v>79</v>
      </c>
      <c r="B34" s="62"/>
      <c r="C34" s="50">
        <f>SUM(C35:C41)</f>
        <v>0</v>
      </c>
      <c r="D34" s="50">
        <f>SUM(D35:D41)</f>
        <v>0</v>
      </c>
      <c r="E34" s="50"/>
      <c r="F34" s="2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s="6" customFormat="1" ht="20.100000000000001" customHeight="1" x14ac:dyDescent="0.25">
      <c r="A35" s="37" t="s">
        <v>80</v>
      </c>
      <c r="B35" s="64"/>
      <c r="C35" s="38">
        <v>0</v>
      </c>
      <c r="D35" s="38">
        <v>0</v>
      </c>
      <c r="E35" s="38"/>
      <c r="F35" s="2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s="6" customFormat="1" ht="20.100000000000001" customHeight="1" x14ac:dyDescent="0.25">
      <c r="A36" s="37" t="s">
        <v>2</v>
      </c>
      <c r="B36" s="64"/>
      <c r="C36" s="38">
        <v>0</v>
      </c>
      <c r="D36" s="38">
        <v>0</v>
      </c>
      <c r="E36" s="38"/>
      <c r="F36" s="2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s="6" customFormat="1" ht="20.100000000000001" customHeight="1" x14ac:dyDescent="0.25">
      <c r="A37" s="37" t="s">
        <v>81</v>
      </c>
      <c r="B37" s="64"/>
      <c r="C37" s="38">
        <v>0</v>
      </c>
      <c r="D37" s="38">
        <v>0</v>
      </c>
      <c r="E37" s="38"/>
      <c r="F37" s="2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s="6" customFormat="1" ht="20.100000000000001" customHeight="1" x14ac:dyDescent="0.25">
      <c r="A38" s="37" t="s">
        <v>82</v>
      </c>
      <c r="B38" s="64"/>
      <c r="C38" s="38">
        <v>0</v>
      </c>
      <c r="D38" s="38">
        <v>0</v>
      </c>
      <c r="E38" s="38"/>
      <c r="F38" s="2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s="6" customFormat="1" ht="20.100000000000001" customHeight="1" x14ac:dyDescent="0.25">
      <c r="A39" s="37" t="s">
        <v>83</v>
      </c>
      <c r="B39" s="64"/>
      <c r="C39" s="38">
        <v>0</v>
      </c>
      <c r="D39" s="38">
        <v>0</v>
      </c>
      <c r="E39" s="38"/>
      <c r="F39" s="2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s="6" customFormat="1" ht="20.100000000000001" customHeight="1" x14ac:dyDescent="0.25">
      <c r="A40" s="37" t="s">
        <v>84</v>
      </c>
      <c r="B40" s="64"/>
      <c r="C40" s="38">
        <v>0</v>
      </c>
      <c r="D40" s="38">
        <v>0</v>
      </c>
      <c r="E40" s="38"/>
      <c r="F40" s="2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s="6" customFormat="1" ht="20.100000000000001" customHeight="1" x14ac:dyDescent="0.25">
      <c r="A41" s="75" t="s">
        <v>93</v>
      </c>
      <c r="B41" s="64"/>
      <c r="C41" s="38">
        <v>0</v>
      </c>
      <c r="D41" s="38">
        <v>0</v>
      </c>
      <c r="E41" s="38"/>
      <c r="F41" s="2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s="6" customFormat="1" ht="20.100000000000001" customHeight="1" x14ac:dyDescent="0.25">
      <c r="A42" s="49" t="s">
        <v>56</v>
      </c>
      <c r="B42" s="62"/>
      <c r="C42" s="50">
        <v>0</v>
      </c>
      <c r="D42" s="50">
        <v>0</v>
      </c>
      <c r="E42" s="50"/>
      <c r="F42" s="2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s="6" customFormat="1" ht="30" customHeight="1" x14ac:dyDescent="0.2">
      <c r="A43" s="10"/>
      <c r="B43" s="58"/>
      <c r="C43" s="9"/>
      <c r="D43" s="9"/>
      <c r="E43" s="10"/>
      <c r="F43" s="2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customFormat="1" ht="20.100000000000001" customHeight="1" x14ac:dyDescent="0.25">
      <c r="A44" s="30"/>
      <c r="B44" s="59"/>
      <c r="C44" s="31" t="s">
        <v>1</v>
      </c>
      <c r="D44" s="31" t="s">
        <v>10</v>
      </c>
      <c r="E44" s="31" t="s">
        <v>7</v>
      </c>
      <c r="F44" s="25"/>
    </row>
    <row r="45" spans="1:70" s="14" customFormat="1" ht="24" customHeight="1" x14ac:dyDescent="0.25">
      <c r="A45" s="41" t="s">
        <v>57</v>
      </c>
      <c r="B45" s="66"/>
      <c r="C45" s="42">
        <f>C46+C55+C61</f>
        <v>0</v>
      </c>
      <c r="D45" s="42">
        <f>D46+D55+D61</f>
        <v>0</v>
      </c>
      <c r="E45" s="42"/>
      <c r="F45" s="29"/>
    </row>
    <row r="46" spans="1:70" s="6" customFormat="1" ht="20.100000000000001" customHeight="1" x14ac:dyDescent="0.25">
      <c r="A46" s="39" t="s">
        <v>58</v>
      </c>
      <c r="B46" s="67"/>
      <c r="C46" s="43">
        <f>SUM(C47:C54)</f>
        <v>0</v>
      </c>
      <c r="D46" s="43">
        <f>SUM(D47:D54)</f>
        <v>0</v>
      </c>
      <c r="E46" s="43"/>
      <c r="F46" s="2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s="6" customFormat="1" ht="20.100000000000001" customHeight="1" x14ac:dyDescent="0.25">
      <c r="A47" s="75" t="s">
        <v>87</v>
      </c>
      <c r="B47" s="64"/>
      <c r="C47" s="38">
        <v>0</v>
      </c>
      <c r="D47" s="38">
        <v>0</v>
      </c>
      <c r="E47" s="38"/>
      <c r="F47" s="2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s="6" customFormat="1" ht="20.100000000000001" customHeight="1" x14ac:dyDescent="0.25">
      <c r="A48" s="37" t="s">
        <v>59</v>
      </c>
      <c r="B48" s="64"/>
      <c r="C48" s="38">
        <v>0</v>
      </c>
      <c r="D48" s="38">
        <v>0</v>
      </c>
      <c r="E48" s="38"/>
      <c r="F48" s="2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s="6" customFormat="1" ht="20.100000000000001" customHeight="1" x14ac:dyDescent="0.25">
      <c r="A49" s="37" t="s">
        <v>60</v>
      </c>
      <c r="B49" s="64"/>
      <c r="C49" s="38">
        <v>0</v>
      </c>
      <c r="D49" s="38">
        <v>0</v>
      </c>
      <c r="E49" s="38"/>
      <c r="F49" s="2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s="6" customFormat="1" ht="20.100000000000001" customHeight="1" x14ac:dyDescent="0.25">
      <c r="A50" s="75" t="s">
        <v>88</v>
      </c>
      <c r="B50" s="64"/>
      <c r="C50" s="38">
        <v>0</v>
      </c>
      <c r="D50" s="38">
        <v>0</v>
      </c>
      <c r="E50" s="38"/>
      <c r="F50" s="2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s="6" customFormat="1" ht="20.100000000000001" customHeight="1" x14ac:dyDescent="0.25">
      <c r="A51" s="37" t="s">
        <v>61</v>
      </c>
      <c r="B51" s="64"/>
      <c r="C51" s="38">
        <v>0</v>
      </c>
      <c r="D51" s="38">
        <v>0</v>
      </c>
      <c r="E51" s="38"/>
      <c r="F51" s="2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s="6" customFormat="1" ht="20.100000000000001" customHeight="1" x14ac:dyDescent="0.25">
      <c r="A52" s="37" t="s">
        <v>62</v>
      </c>
      <c r="B52" s="64"/>
      <c r="C52" s="38">
        <v>0</v>
      </c>
      <c r="D52" s="38">
        <v>0</v>
      </c>
      <c r="E52" s="38"/>
      <c r="F52" s="2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s="6" customFormat="1" ht="20.100000000000001" customHeight="1" x14ac:dyDescent="0.25">
      <c r="A53" s="75" t="s">
        <v>89</v>
      </c>
      <c r="B53" s="64"/>
      <c r="C53" s="38">
        <v>0</v>
      </c>
      <c r="D53" s="38">
        <v>0</v>
      </c>
      <c r="E53" s="38"/>
      <c r="F53" s="2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s="6" customFormat="1" ht="20.100000000000001" customHeight="1" x14ac:dyDescent="0.25">
      <c r="A54" s="75" t="s">
        <v>93</v>
      </c>
      <c r="B54" s="64"/>
      <c r="C54" s="38">
        <v>0</v>
      </c>
      <c r="D54" s="38">
        <v>0</v>
      </c>
      <c r="E54" s="38"/>
      <c r="F54" s="2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s="6" customFormat="1" ht="20.100000000000001" customHeight="1" x14ac:dyDescent="0.25">
      <c r="A55" s="39" t="s">
        <v>63</v>
      </c>
      <c r="B55" s="67"/>
      <c r="C55" s="43">
        <f>SUM(C56:C60)</f>
        <v>0</v>
      </c>
      <c r="D55" s="43">
        <f>SUM(D56:D60)</f>
        <v>0</v>
      </c>
      <c r="E55" s="43"/>
      <c r="F55" s="2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s="6" customFormat="1" ht="20.100000000000001" customHeight="1" x14ac:dyDescent="0.25">
      <c r="A56" s="75" t="s">
        <v>90</v>
      </c>
      <c r="B56" s="64"/>
      <c r="C56" s="38">
        <v>0</v>
      </c>
      <c r="D56" s="38">
        <v>0</v>
      </c>
      <c r="E56" s="38"/>
      <c r="F56" s="2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s="6" customFormat="1" ht="20.100000000000001" customHeight="1" x14ac:dyDescent="0.25">
      <c r="A57" s="75" t="s">
        <v>91</v>
      </c>
      <c r="B57" s="64"/>
      <c r="C57" s="38">
        <v>0</v>
      </c>
      <c r="D57" s="38">
        <v>0</v>
      </c>
      <c r="E57" s="38"/>
      <c r="F57" s="2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s="6" customFormat="1" ht="20.100000000000001" customHeight="1" x14ac:dyDescent="0.25">
      <c r="A58" s="75" t="s">
        <v>92</v>
      </c>
      <c r="B58" s="64"/>
      <c r="C58" s="38">
        <v>0</v>
      </c>
      <c r="D58" s="38">
        <v>0</v>
      </c>
      <c r="E58" s="38"/>
      <c r="F58" s="2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1:70" s="6" customFormat="1" ht="20.100000000000001" customHeight="1" x14ac:dyDescent="0.25">
      <c r="A59" s="75" t="s">
        <v>64</v>
      </c>
      <c r="B59" s="64"/>
      <c r="C59" s="38">
        <v>0</v>
      </c>
      <c r="D59" s="38">
        <v>0</v>
      </c>
      <c r="E59" s="38"/>
      <c r="F59" s="2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s="6" customFormat="1" ht="20.100000000000001" customHeight="1" x14ac:dyDescent="0.25">
      <c r="A60" s="75" t="s">
        <v>93</v>
      </c>
      <c r="B60" s="64"/>
      <c r="C60" s="38">
        <v>0</v>
      </c>
      <c r="D60" s="38">
        <v>0</v>
      </c>
      <c r="E60" s="38"/>
      <c r="F60" s="2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s="6" customFormat="1" ht="20.100000000000001" customHeight="1" x14ac:dyDescent="0.25">
      <c r="A61" s="39" t="s">
        <v>97</v>
      </c>
      <c r="B61" s="67"/>
      <c r="C61" s="43">
        <f>SUM(C62:C69)</f>
        <v>0</v>
      </c>
      <c r="D61" s="43">
        <f>SUM(D62:D69)</f>
        <v>0</v>
      </c>
      <c r="E61" s="43"/>
      <c r="F61" s="2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s="6" customFormat="1" ht="20.100000000000001" customHeight="1" x14ac:dyDescent="0.25">
      <c r="A62" s="37" t="s">
        <v>65</v>
      </c>
      <c r="B62" s="64"/>
      <c r="C62" s="38">
        <v>0</v>
      </c>
      <c r="D62" s="38">
        <v>0</v>
      </c>
      <c r="E62" s="38"/>
      <c r="F62" s="2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s="6" customFormat="1" ht="20.100000000000001" customHeight="1" x14ac:dyDescent="0.25">
      <c r="A63" s="37" t="s">
        <v>5</v>
      </c>
      <c r="B63" s="64"/>
      <c r="C63" s="38">
        <v>0</v>
      </c>
      <c r="D63" s="38">
        <v>0</v>
      </c>
      <c r="E63" s="38"/>
      <c r="F63" s="2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s="6" customFormat="1" ht="20.100000000000001" customHeight="1" x14ac:dyDescent="0.25">
      <c r="A64" s="37" t="s">
        <v>66</v>
      </c>
      <c r="B64" s="64"/>
      <c r="C64" s="38">
        <v>0</v>
      </c>
      <c r="D64" s="38">
        <v>0</v>
      </c>
      <c r="E64" s="38"/>
      <c r="F64" s="2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s="6" customFormat="1" ht="20.100000000000001" customHeight="1" x14ac:dyDescent="0.25">
      <c r="A65" s="37" t="s">
        <v>67</v>
      </c>
      <c r="B65" s="64"/>
      <c r="C65" s="38">
        <v>0</v>
      </c>
      <c r="D65" s="38">
        <v>0</v>
      </c>
      <c r="E65" s="38"/>
      <c r="F65" s="2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s="6" customFormat="1" ht="20.100000000000001" customHeight="1" x14ac:dyDescent="0.25">
      <c r="A66" s="37" t="s">
        <v>68</v>
      </c>
      <c r="B66" s="64"/>
      <c r="C66" s="38">
        <v>0</v>
      </c>
      <c r="D66" s="38">
        <v>0</v>
      </c>
      <c r="E66" s="38"/>
      <c r="F66" s="2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s="6" customFormat="1" ht="20.100000000000001" customHeight="1" x14ac:dyDescent="0.25">
      <c r="A67" s="44" t="s">
        <v>69</v>
      </c>
      <c r="B67" s="68"/>
      <c r="C67" s="45">
        <v>0</v>
      </c>
      <c r="D67" s="45">
        <v>0</v>
      </c>
      <c r="E67" s="45"/>
      <c r="F67" s="2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s="6" customFormat="1" ht="31.5" customHeight="1" x14ac:dyDescent="0.25">
      <c r="A68" s="37" t="s">
        <v>70</v>
      </c>
      <c r="B68" s="64"/>
      <c r="C68" s="38">
        <v>0</v>
      </c>
      <c r="D68" s="38">
        <v>0</v>
      </c>
      <c r="E68" s="38"/>
      <c r="F68" s="2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s="6" customFormat="1" ht="20.100000000000001" customHeight="1" x14ac:dyDescent="0.25">
      <c r="A69" s="75" t="s">
        <v>93</v>
      </c>
      <c r="B69" s="64"/>
      <c r="C69" s="38">
        <v>0</v>
      </c>
      <c r="D69" s="38">
        <v>0</v>
      </c>
      <c r="E69" s="38"/>
      <c r="F69" s="2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1:70" ht="30" customHeight="1" x14ac:dyDescent="0.25">
      <c r="A70" s="10"/>
      <c r="B70" s="58"/>
      <c r="C70" s="9"/>
      <c r="D70" s="9"/>
      <c r="E70" s="10"/>
      <c r="F70" s="17"/>
      <c r="G70" s="1"/>
      <c r="BJ70" s="8"/>
      <c r="BK70" s="8"/>
      <c r="BL70" s="8"/>
      <c r="BM70" s="8"/>
      <c r="BN70" s="8"/>
      <c r="BO70" s="8"/>
      <c r="BP70" s="8"/>
      <c r="BQ70" s="8"/>
      <c r="BR70" s="8"/>
    </row>
    <row r="71" spans="1:70" customFormat="1" ht="20.100000000000001" customHeight="1" x14ac:dyDescent="0.25">
      <c r="A71" s="30"/>
      <c r="B71" s="59"/>
      <c r="C71" s="31" t="s">
        <v>1</v>
      </c>
      <c r="D71" s="31" t="s">
        <v>10</v>
      </c>
      <c r="E71" s="31" t="s">
        <v>7</v>
      </c>
      <c r="F71" s="25"/>
    </row>
    <row r="72" spans="1:70" s="14" customFormat="1" ht="24" customHeight="1" x14ac:dyDescent="0.25">
      <c r="A72" s="32" t="s">
        <v>71</v>
      </c>
      <c r="B72" s="69"/>
      <c r="C72" s="33">
        <f>C76-C73</f>
        <v>0</v>
      </c>
      <c r="D72" s="33">
        <f>D76-D73</f>
        <v>0</v>
      </c>
      <c r="E72" s="34"/>
      <c r="F72" s="29"/>
    </row>
    <row r="73" spans="1:70" ht="20.100000000000001" customHeight="1" x14ac:dyDescent="0.25">
      <c r="A73" s="35" t="s">
        <v>72</v>
      </c>
      <c r="B73" s="61"/>
      <c r="C73" s="36">
        <f>SUM(C74:C75)</f>
        <v>0</v>
      </c>
      <c r="D73" s="36">
        <f>SUM(D74:D75)</f>
        <v>0</v>
      </c>
      <c r="E73" s="36"/>
      <c r="F73" s="17"/>
      <c r="BJ73" s="8"/>
      <c r="BK73" s="8"/>
      <c r="BL73" s="8"/>
      <c r="BM73" s="8"/>
      <c r="BN73" s="8"/>
      <c r="BO73" s="8"/>
      <c r="BP73" s="8"/>
      <c r="BQ73" s="8"/>
      <c r="BR73" s="8"/>
    </row>
    <row r="74" spans="1:70" ht="20.100000000000001" customHeight="1" x14ac:dyDescent="0.25">
      <c r="A74" s="37" t="s">
        <v>73</v>
      </c>
      <c r="B74" s="64"/>
      <c r="C74" s="38">
        <f>C13</f>
        <v>0</v>
      </c>
      <c r="D74" s="38">
        <f>D13</f>
        <v>0</v>
      </c>
      <c r="E74" s="38"/>
      <c r="F74" s="17"/>
      <c r="BJ74" s="8"/>
      <c r="BK74" s="8"/>
      <c r="BL74" s="8"/>
      <c r="BM74" s="8"/>
      <c r="BN74" s="8"/>
      <c r="BO74" s="8"/>
      <c r="BP74" s="8"/>
      <c r="BQ74" s="8"/>
      <c r="BR74" s="8"/>
    </row>
    <row r="75" spans="1:70" ht="20.100000000000001" customHeight="1" x14ac:dyDescent="0.25">
      <c r="A75" s="75" t="s">
        <v>95</v>
      </c>
      <c r="B75" s="64"/>
      <c r="C75" s="38">
        <f>C25</f>
        <v>0</v>
      </c>
      <c r="D75" s="38">
        <f>D25</f>
        <v>0</v>
      </c>
      <c r="E75" s="38"/>
      <c r="F75" s="17"/>
      <c r="BJ75" s="8"/>
      <c r="BK75" s="8"/>
      <c r="BL75" s="8"/>
      <c r="BM75" s="8"/>
      <c r="BN75" s="8"/>
      <c r="BO75" s="8"/>
      <c r="BP75" s="8"/>
      <c r="BQ75" s="8"/>
      <c r="BR75" s="8"/>
    </row>
    <row r="76" spans="1:70" ht="20.100000000000001" customHeight="1" x14ac:dyDescent="0.25">
      <c r="A76" s="39" t="s">
        <v>74</v>
      </c>
      <c r="B76" s="67"/>
      <c r="C76" s="40">
        <f>SUM(C77:C79)</f>
        <v>0</v>
      </c>
      <c r="D76" s="40">
        <f>SUM(D77:D79)</f>
        <v>0</v>
      </c>
      <c r="E76" s="40"/>
      <c r="F76" s="17"/>
      <c r="BJ76" s="8"/>
      <c r="BK76" s="8"/>
      <c r="BL76" s="8"/>
      <c r="BM76" s="8"/>
      <c r="BN76" s="8"/>
      <c r="BO76" s="8"/>
      <c r="BP76" s="8"/>
      <c r="BQ76" s="8"/>
      <c r="BR76" s="8"/>
    </row>
    <row r="77" spans="1:70" ht="20.100000000000001" customHeight="1" x14ac:dyDescent="0.25">
      <c r="A77" s="75" t="s">
        <v>96</v>
      </c>
      <c r="B77" s="64"/>
      <c r="C77" s="38">
        <f>C46</f>
        <v>0</v>
      </c>
      <c r="D77" s="38">
        <f>D46</f>
        <v>0</v>
      </c>
      <c r="E77" s="38"/>
      <c r="F77" s="17"/>
      <c r="BJ77" s="8"/>
      <c r="BK77" s="8"/>
      <c r="BL77" s="8"/>
      <c r="BM77" s="8"/>
      <c r="BN77" s="8"/>
      <c r="BO77" s="8"/>
      <c r="BP77" s="8"/>
      <c r="BQ77" s="8"/>
      <c r="BR77" s="8"/>
    </row>
    <row r="78" spans="1:70" ht="20.100000000000001" customHeight="1" x14ac:dyDescent="0.25">
      <c r="A78" s="37" t="s">
        <v>63</v>
      </c>
      <c r="B78" s="64"/>
      <c r="C78" s="38">
        <f>C55</f>
        <v>0</v>
      </c>
      <c r="D78" s="38">
        <f>D55</f>
        <v>0</v>
      </c>
      <c r="E78" s="38"/>
      <c r="F78" s="17"/>
      <c r="BJ78" s="8"/>
      <c r="BK78" s="8"/>
      <c r="BL78" s="8"/>
      <c r="BM78" s="8"/>
      <c r="BN78" s="8"/>
      <c r="BO78" s="8"/>
      <c r="BP78" s="8"/>
      <c r="BQ78" s="8"/>
      <c r="BR78" s="8"/>
    </row>
    <row r="79" spans="1:70" ht="20.100000000000001" customHeight="1" x14ac:dyDescent="0.25">
      <c r="A79" s="75" t="s">
        <v>97</v>
      </c>
      <c r="B79" s="64"/>
      <c r="C79" s="38">
        <f>C61</f>
        <v>0</v>
      </c>
      <c r="D79" s="38">
        <f>D61</f>
        <v>0</v>
      </c>
      <c r="E79" s="38"/>
      <c r="F79" s="17"/>
      <c r="BJ79" s="8"/>
      <c r="BK79" s="8"/>
      <c r="BL79" s="8"/>
      <c r="BM79" s="8"/>
      <c r="BN79" s="8"/>
      <c r="BO79" s="8"/>
      <c r="BP79" s="8"/>
      <c r="BQ79" s="8"/>
      <c r="BR79" s="8"/>
    </row>
    <row r="80" spans="1:70" ht="20.100000000000001" customHeight="1" x14ac:dyDescent="0.25">
      <c r="A80" s="17"/>
      <c r="B80" s="70"/>
      <c r="C80" s="17"/>
      <c r="D80" s="26"/>
      <c r="E80" s="26"/>
      <c r="F80" s="17"/>
    </row>
    <row r="81" spans="1:4" ht="20.100000000000001" customHeight="1" x14ac:dyDescent="0.25">
      <c r="A81" s="2"/>
      <c r="B81" s="71"/>
      <c r="D81" s="2"/>
    </row>
    <row r="82" spans="1:4" ht="39.950000000000003" customHeight="1" x14ac:dyDescent="0.25">
      <c r="A82" s="2"/>
      <c r="B82" s="71"/>
      <c r="D82" s="2"/>
    </row>
    <row r="83" spans="1:4" ht="39.950000000000003" customHeight="1" x14ac:dyDescent="0.25">
      <c r="A83" s="2"/>
      <c r="B83" s="71"/>
      <c r="D83" s="2"/>
    </row>
  </sheetData>
  <mergeCells count="3">
    <mergeCell ref="B7:E7"/>
    <mergeCell ref="B9:E9"/>
    <mergeCell ref="A10:E10"/>
  </mergeCells>
  <printOptions horizontalCentered="1"/>
  <pageMargins left="0" right="0" top="0.55118110236220474" bottom="0.55118110236220474" header="0.11811023622047245" footer="0.11811023622047245"/>
  <pageSetup paperSize="9" scale="63" fitToHeight="0" orientation="portrait" r:id="rId1"/>
  <rowBreaks count="1" manualBreakCount="1">
    <brk id="4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Manifestation</vt:lpstr>
      <vt:lpstr>CD - Vinyle</vt:lpstr>
      <vt:lpstr>'CD - Vinyle'!Zone_d_impression</vt:lpstr>
      <vt:lpstr>Manifestation!Zone_d_impression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Caplan Marianne</cp:lastModifiedBy>
  <cp:lastPrinted>2024-10-04T13:25:00Z</cp:lastPrinted>
  <dcterms:created xsi:type="dcterms:W3CDTF">2012-02-14T08:19:23Z</dcterms:created>
  <dcterms:modified xsi:type="dcterms:W3CDTF">2024-10-04T14:30:43Z</dcterms:modified>
</cp:coreProperties>
</file>